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64" yWindow="36" windowWidth="12420" windowHeight="9540" activeTab="0"/>
  </bookViews>
  <sheets>
    <sheet name="Tree" sheetId="1" r:id="rId1"/>
    <sheet name="McCrie" sheetId="2" r:id="rId2"/>
    <sheet name="Livingston-McNair" sheetId="3" r:id="rId3"/>
    <sheet name="Campbell-McLean" sheetId="4" r:id="rId4"/>
    <sheet name="OPR Films" sheetId="5" r:id="rId5"/>
    <sheet name="McCrie Residences" sheetId="6" r:id="rId6"/>
    <sheet name="McCrie Births" sheetId="7" r:id="rId7"/>
    <sheet name="McLean from KnapdalePeople" sheetId="8" r:id="rId8"/>
    <sheet name="McLean Deconflict" sheetId="9" r:id="rId9"/>
    <sheet name="Craignish Livingstons" sheetId="10" r:id="rId10"/>
  </sheets>
  <definedNames/>
  <calcPr fullCalcOnLoad="1"/>
</workbook>
</file>

<file path=xl/sharedStrings.xml><?xml version="1.0" encoding="utf-8"?>
<sst xmlns="http://schemas.openxmlformats.org/spreadsheetml/2006/main" count="3334" uniqueCount="1210">
  <si>
    <r>
      <t>To</t>
    </r>
    <r>
      <rPr>
        <b/>
        <sz val="10"/>
        <rFont val="Arial"/>
        <family val="2"/>
      </rPr>
      <t xml:space="preserve"> More McMillan</t>
    </r>
  </si>
  <si>
    <t>McLean and McMillan: Parents-in-law of John Campbell*</t>
  </si>
  <si>
    <t>Research on John Campbell's birth and parents in Kilmartin and Neighboring Parishes</t>
  </si>
  <si>
    <t>The fact that Alexander Campbell and Catherine Fergusson didn't stay at Rudel makes them unlikely to have been John Campbell's parents, since John was living at Baroile at the time of his marriage.</t>
  </si>
  <si>
    <t>Same argument as above applies to John Campbell and Catherine Campbell. Plus the birth year of their son John is four years off.</t>
  </si>
  <si>
    <t>Though likely that this John was born at Baroile, the birth year is 7 to 8 years too late to be a viable candidate.</t>
  </si>
  <si>
    <t>Children of Alexander Campbell and Catharine Fergusson</t>
  </si>
  <si>
    <t>Children of John Campbell and Catherine Campbell</t>
  </si>
  <si>
    <t>Children of Alexander Campbell and Anne Fergusson</t>
  </si>
  <si>
    <t>Gallchoille See below</t>
  </si>
  <si>
    <t>Possibly Baroile. See below</t>
  </si>
  <si>
    <t>N. Rudel. See below</t>
  </si>
  <si>
    <r>
      <t>Parents? Location?</t>
    </r>
    <r>
      <rPr>
        <b/>
        <sz val="10"/>
        <color indexed="23"/>
        <rFont val="Arial"/>
        <family val="2"/>
      </rPr>
      <t xml:space="preserve">
</t>
    </r>
    <r>
      <rPr>
        <sz val="10"/>
        <color indexed="23"/>
        <rFont val="Arial"/>
        <family val="2"/>
      </rPr>
      <t>Yr, headstone; loc'n, census</t>
    </r>
  </si>
  <si>
    <t>Not related to research on John Campbell and Isobel McLean</t>
  </si>
  <si>
    <t>Shervane. Spelled McNuier</t>
  </si>
  <si>
    <t>Shervane. Spelled McNair</t>
  </si>
  <si>
    <t>Mid Shervane. Spelled McNuier</t>
  </si>
  <si>
    <t>Shervane. Spelled McNuir</t>
  </si>
  <si>
    <t>Ca 1799</t>
  </si>
  <si>
    <t>Son of the late Dun Livingstone tenant in Aird; dau of Neil McNair tenant MidShirven</t>
  </si>
  <si>
    <t>Ca 1816</t>
  </si>
  <si>
    <t>Last Name</t>
  </si>
  <si>
    <t>First Name</t>
  </si>
  <si>
    <t>Event</t>
  </si>
  <si>
    <t>Date</t>
  </si>
  <si>
    <t>Location</t>
  </si>
  <si>
    <t>Remarks</t>
  </si>
  <si>
    <t>McCree</t>
  </si>
  <si>
    <t>William</t>
  </si>
  <si>
    <t>Birth</t>
  </si>
  <si>
    <t>7 Jun 1803</t>
  </si>
  <si>
    <t>McCrae</t>
  </si>
  <si>
    <t>Marriage</t>
  </si>
  <si>
    <t>21 Jan 1831</t>
  </si>
  <si>
    <t>McCrie</t>
  </si>
  <si>
    <t>James Miller</t>
  </si>
  <si>
    <t>Miller</t>
  </si>
  <si>
    <t>Margaret</t>
  </si>
  <si>
    <t>Hugh</t>
  </si>
  <si>
    <t>Brown</t>
  </si>
  <si>
    <t>Jean</t>
  </si>
  <si>
    <t>Death</t>
  </si>
  <si>
    <t>John</t>
  </si>
  <si>
    <t>Findlay</t>
  </si>
  <si>
    <t>M11609-2</t>
  </si>
  <si>
    <t>Batch No.</t>
  </si>
  <si>
    <t>C11609-2</t>
  </si>
  <si>
    <t>James</t>
  </si>
  <si>
    <t>5 Apr 1802</t>
  </si>
  <si>
    <t>14 Apr 1779</t>
  </si>
  <si>
    <t>Baptism</t>
  </si>
  <si>
    <t>M11610-4</t>
  </si>
  <si>
    <t>5 Apr 1812</t>
  </si>
  <si>
    <t>C11610-2</t>
  </si>
  <si>
    <t>18 Dec 1814</t>
  </si>
  <si>
    <t>Andrew</t>
  </si>
  <si>
    <t>Templeton</t>
  </si>
  <si>
    <t>20 Sep 1806</t>
  </si>
  <si>
    <t>22 Nov 1777</t>
  </si>
  <si>
    <t>Alison</t>
  </si>
  <si>
    <t>20 Jan 1788</t>
  </si>
  <si>
    <t>David</t>
  </si>
  <si>
    <t>19 Jul 1790</t>
  </si>
  <si>
    <t>Thomas</t>
  </si>
  <si>
    <t>24 Apr 1785</t>
  </si>
  <si>
    <t>George</t>
  </si>
  <si>
    <t>23 Jun 1782</t>
  </si>
  <si>
    <t>Finlay</t>
  </si>
  <si>
    <t>Mary</t>
  </si>
  <si>
    <t>27 Mar 1793</t>
  </si>
  <si>
    <t>12 Jan 1777</t>
  </si>
  <si>
    <t>M11586-2</t>
  </si>
  <si>
    <t>25 Dec 1801</t>
  </si>
  <si>
    <t>M11610-2</t>
  </si>
  <si>
    <t>18 Dec 1801</t>
  </si>
  <si>
    <r>
      <t xml:space="preserve">To </t>
    </r>
    <r>
      <rPr>
        <b/>
        <sz val="10"/>
        <color indexed="17"/>
        <rFont val="Arial"/>
        <family val="2"/>
      </rPr>
      <t>Margaret Miller</t>
    </r>
  </si>
  <si>
    <r>
      <t xml:space="preserve">To </t>
    </r>
    <r>
      <rPr>
        <b/>
        <sz val="10"/>
        <color indexed="53"/>
        <rFont val="Arial"/>
        <family val="2"/>
      </rPr>
      <t>Hugh McCree</t>
    </r>
    <r>
      <rPr>
        <sz val="10"/>
        <rFont val="Arial"/>
        <family val="0"/>
      </rPr>
      <t xml:space="preserve"> and </t>
    </r>
    <r>
      <rPr>
        <b/>
        <sz val="10"/>
        <color indexed="14"/>
        <rFont val="Arial"/>
        <family val="2"/>
      </rPr>
      <t>Jean Brown</t>
    </r>
  </si>
  <si>
    <r>
      <t xml:space="preserve">To </t>
    </r>
    <r>
      <rPr>
        <b/>
        <sz val="10"/>
        <color indexed="14"/>
        <rFont val="Arial"/>
        <family val="2"/>
      </rPr>
      <t>Jean Brown</t>
    </r>
  </si>
  <si>
    <t>12 Jun 1839</t>
  </si>
  <si>
    <t>Jane</t>
  </si>
  <si>
    <t>26 Jul 1834</t>
  </si>
  <si>
    <t>21 Nov 1836</t>
  </si>
  <si>
    <t>9 Sep 1841</t>
  </si>
  <si>
    <t>2 Apr 1844</t>
  </si>
  <si>
    <t>29 Jul 1846</t>
  </si>
  <si>
    <t>21 Jul 1849</t>
  </si>
  <si>
    <t>Matthew</t>
  </si>
  <si>
    <t>20 Jun 1851</t>
  </si>
  <si>
    <t>14 Aug 1808</t>
  </si>
  <si>
    <t>C11614-2</t>
  </si>
  <si>
    <t>Cree</t>
  </si>
  <si>
    <t>Katherine</t>
  </si>
  <si>
    <t>23 Mar 1806</t>
  </si>
  <si>
    <r>
      <t xml:space="preserve">To </t>
    </r>
    <r>
      <rPr>
        <b/>
        <sz val="10"/>
        <color indexed="53"/>
        <rFont val="Arial"/>
        <family val="2"/>
      </rPr>
      <t>Hugh McCree</t>
    </r>
    <r>
      <rPr>
        <sz val="10"/>
        <rFont val="Arial"/>
        <family val="0"/>
      </rPr>
      <t xml:space="preserve"> (no mother mentioned)</t>
    </r>
  </si>
  <si>
    <t>To William McCrie and Margaret Miller</t>
  </si>
  <si>
    <t>C11610-4</t>
  </si>
  <si>
    <t>28 Apr 1832</t>
  </si>
  <si>
    <t>Can't find record. Location of birthplace based on 1851 census</t>
  </si>
  <si>
    <r>
      <t xml:space="preserve">To </t>
    </r>
    <r>
      <rPr>
        <b/>
        <sz val="10"/>
        <color indexed="40"/>
        <rFont val="Arial"/>
        <family val="2"/>
      </rPr>
      <t>John Miller</t>
    </r>
    <r>
      <rPr>
        <sz val="10"/>
        <rFont val="Arial"/>
        <family val="0"/>
      </rPr>
      <t xml:space="preserve"> and </t>
    </r>
    <r>
      <rPr>
        <b/>
        <sz val="10"/>
        <color indexed="61"/>
        <rFont val="Arial"/>
        <family val="2"/>
      </rPr>
      <t>Margaret Findlay</t>
    </r>
  </si>
  <si>
    <t>1789*</t>
  </si>
  <si>
    <t>16 Jan 1815*</t>
  </si>
  <si>
    <t>16 Nov 1847</t>
  </si>
  <si>
    <t>Death*</t>
  </si>
  <si>
    <r>
      <t xml:space="preserve">To </t>
    </r>
    <r>
      <rPr>
        <b/>
        <sz val="10"/>
        <color indexed="61"/>
        <rFont val="Arial"/>
        <family val="2"/>
      </rPr>
      <t>Margaret Findlay</t>
    </r>
  </si>
  <si>
    <t>Birth*</t>
  </si>
  <si>
    <t>Parents unknown</t>
  </si>
  <si>
    <t>McMurtrie</t>
  </si>
  <si>
    <t>9 Nov 1754</t>
  </si>
  <si>
    <r>
      <t xml:space="preserve">To </t>
    </r>
    <r>
      <rPr>
        <b/>
        <sz val="10"/>
        <color indexed="45"/>
        <rFont val="Arial"/>
        <family val="2"/>
      </rPr>
      <t>Margaret McMurtrie</t>
    </r>
  </si>
  <si>
    <t>To Thomas McMurtrie and Margaret McGaan (McGaon)</t>
  </si>
  <si>
    <t>C11617-4</t>
  </si>
  <si>
    <t>Info from gravestone</t>
  </si>
  <si>
    <t>Birthdate calculated from gravestone</t>
  </si>
  <si>
    <t>Old Cumnock?</t>
  </si>
  <si>
    <t>FHL Film</t>
  </si>
  <si>
    <t>Pri</t>
  </si>
  <si>
    <t>Frame</t>
  </si>
  <si>
    <t>Page</t>
  </si>
  <si>
    <t>610 / 1</t>
  </si>
  <si>
    <t>OPR/V</t>
  </si>
  <si>
    <t>610 / 2</t>
  </si>
  <si>
    <t>610 / 3</t>
  </si>
  <si>
    <t>790-791</t>
  </si>
  <si>
    <t>610 / 4</t>
  </si>
  <si>
    <t>17 Aug 1804</t>
  </si>
  <si>
    <r>
      <t xml:space="preserve">To </t>
    </r>
    <r>
      <rPr>
        <b/>
        <sz val="10"/>
        <color indexed="61"/>
        <rFont val="Arial"/>
        <family val="2"/>
      </rPr>
      <t>Margaret Finlay</t>
    </r>
  </si>
  <si>
    <t>Copy</t>
  </si>
  <si>
    <t>Y</t>
  </si>
  <si>
    <t>Y/Y</t>
  </si>
  <si>
    <r>
      <t xml:space="preserve">To </t>
    </r>
    <r>
      <rPr>
        <b/>
        <sz val="10"/>
        <rFont val="Arial"/>
        <family val="2"/>
      </rPr>
      <t>James Templeton</t>
    </r>
    <r>
      <rPr>
        <sz val="10"/>
        <rFont val="Arial"/>
        <family val="0"/>
      </rPr>
      <t xml:space="preserve"> and </t>
    </r>
    <r>
      <rPr>
        <b/>
        <sz val="10"/>
        <color indexed="61"/>
        <rFont val="Arial"/>
        <family val="2"/>
      </rPr>
      <t>Margaret Finlay</t>
    </r>
  </si>
  <si>
    <t>Residence?</t>
  </si>
  <si>
    <t>Exact date? Parents' names? Residence?</t>
  </si>
  <si>
    <t>Location / Year</t>
  </si>
  <si>
    <t>Wm McCrie</t>
  </si>
  <si>
    <t>David Findlay</t>
  </si>
  <si>
    <t>Geo Findlay</t>
  </si>
  <si>
    <t>Hugh McCrie Jr.</t>
  </si>
  <si>
    <t>John Brown Sr.</t>
  </si>
  <si>
    <t>Hugh McCrie Jr.
Janet Findlay</t>
  </si>
  <si>
    <t>Hugh McCrie Jr</t>
  </si>
  <si>
    <t>John Brown Sr</t>
  </si>
  <si>
    <t>John Brown Sr.
Jane Findlay</t>
  </si>
  <si>
    <t>Hugh McCrie Sr
Jane McCrie
Hugh McCrie Jr</t>
  </si>
  <si>
    <t>John Miller
Marg Miller (dau)</t>
  </si>
  <si>
    <t>Old Cumnock</t>
  </si>
  <si>
    <t>26 Dec 1805</t>
  </si>
  <si>
    <t>To Mary Arthur</t>
  </si>
  <si>
    <t>To David Miller and Janet Thomson</t>
  </si>
  <si>
    <t>1806-1811</t>
  </si>
  <si>
    <t>1841-1851</t>
  </si>
  <si>
    <t>Jean/Jane</t>
  </si>
  <si>
    <t>John's brother. Try to confirm John's parents</t>
  </si>
  <si>
    <t>Birth~</t>
  </si>
  <si>
    <t>3 Feb 1787</t>
  </si>
  <si>
    <t>To John McCrae and Jean M'Cowan</t>
  </si>
  <si>
    <t>17 Jan 1751</t>
  </si>
  <si>
    <t>Ochiltree</t>
  </si>
  <si>
    <t>To Robert McCrae and Christianna Mitchell</t>
  </si>
  <si>
    <t>Marriage~</t>
  </si>
  <si>
    <t>25 Jun 1775</t>
  </si>
  <si>
    <t>To Jean M'Cowan</t>
  </si>
  <si>
    <t>M'Cowan</t>
  </si>
  <si>
    <t>21 Feb 1748</t>
  </si>
  <si>
    <t>Robert</t>
  </si>
  <si>
    <t>14 Sep 1724</t>
  </si>
  <si>
    <t>Ayr</t>
  </si>
  <si>
    <t>To Allan McCrae and Susanna Baggate</t>
  </si>
  <si>
    <t>Auchenleck</t>
  </si>
  <si>
    <t>To Christianna Mitchell</t>
  </si>
  <si>
    <t>Abt 1743</t>
  </si>
  <si>
    <t>Christianna</t>
  </si>
  <si>
    <t>Death~</t>
  </si>
  <si>
    <t>Abt 1756</t>
  </si>
  <si>
    <t>Unconfirmed</t>
  </si>
  <si>
    <t>Allan</t>
  </si>
  <si>
    <t>29 Jul 1688</t>
  </si>
  <si>
    <t>18 Nov 1708</t>
  </si>
  <si>
    <t>To Susanna Baggate</t>
  </si>
  <si>
    <t>Baggate</t>
  </si>
  <si>
    <t>Susanna</t>
  </si>
  <si>
    <t>19 Apr 1688</t>
  </si>
  <si>
    <t>Apr 1749</t>
  </si>
  <si>
    <t>Info from AyrshireRoots. Where living?</t>
  </si>
  <si>
    <t>1 Nov 1811</t>
  </si>
  <si>
    <t>P</t>
  </si>
  <si>
    <t>Neil</t>
  </si>
  <si>
    <t>Livingston</t>
  </si>
  <si>
    <t>17 Mar 1792</t>
  </si>
  <si>
    <t>Craignish</t>
  </si>
  <si>
    <t>C11508-2</t>
  </si>
  <si>
    <t>Sarah</t>
  </si>
  <si>
    <t>14 Dec 1814</t>
  </si>
  <si>
    <t>To Neil Livingstone and Janet McNair</t>
  </si>
  <si>
    <t>Maccrae</t>
  </si>
  <si>
    <t>31 May 1791</t>
  </si>
  <si>
    <t>To John Maccrae and Jean Cowan</t>
  </si>
  <si>
    <t>1 Jan 1784</t>
  </si>
  <si>
    <t>21 Dec 1782</t>
  </si>
  <si>
    <t>2 Apr 1779</t>
  </si>
  <si>
    <t>9 Nov 1780</t>
  </si>
  <si>
    <t>21 May 1777</t>
  </si>
  <si>
    <t>Microfilm says born 31 Jan and baptized 2 Feb 1787</t>
  </si>
  <si>
    <t>Can't find record in OPR. Birthplace based on 1851 census</t>
  </si>
  <si>
    <t>AKA Hugh McCree? FamilySearch shows birth 2 Feb 1786</t>
  </si>
  <si>
    <t>609 / 2</t>
  </si>
  <si>
    <t>609 / 3</t>
  </si>
  <si>
    <t>From Wm Brown marriage reg, mother was Katherine Campbell</t>
  </si>
  <si>
    <t>Jean Brown of Burnockston</t>
  </si>
  <si>
    <t>Burnockston</t>
  </si>
  <si>
    <t>15 Jun 1776</t>
  </si>
  <si>
    <r>
      <t>William Brown</t>
    </r>
    <r>
      <rPr>
        <sz val="10"/>
        <rFont val="Arial"/>
        <family val="0"/>
      </rPr>
      <t>; no mother's name</t>
    </r>
  </si>
  <si>
    <t>Campbell</t>
  </si>
  <si>
    <t>Kathrine</t>
  </si>
  <si>
    <t>Bapt</t>
  </si>
  <si>
    <t>9 Apr 1754</t>
  </si>
  <si>
    <t xml:space="preserve">Dalrymple </t>
  </si>
  <si>
    <t>To John Campbell and Bethia Nile</t>
  </si>
  <si>
    <t>14 Feb 1760</t>
  </si>
  <si>
    <t>To John Campbell and Bethia Neile</t>
  </si>
  <si>
    <t>18 Aug 1751</t>
  </si>
  <si>
    <t>26 Jun 1743</t>
  </si>
  <si>
    <t>To William Brown</t>
  </si>
  <si>
    <r>
      <t xml:space="preserve">To </t>
    </r>
    <r>
      <rPr>
        <b/>
        <sz val="10"/>
        <color indexed="51"/>
        <rFont val="Arial"/>
        <family val="2"/>
      </rPr>
      <t>Katherine Campbell</t>
    </r>
    <r>
      <rPr>
        <sz val="10"/>
        <rFont val="Arial"/>
        <family val="0"/>
      </rPr>
      <t xml:space="preserve"> of Dalrymple</t>
    </r>
  </si>
  <si>
    <t>unk</t>
  </si>
  <si>
    <t>Balgreen. Sibling of Katharine Campbell</t>
  </si>
  <si>
    <t>Birth**</t>
  </si>
  <si>
    <t>6 May 1776</t>
  </si>
  <si>
    <t>373/604</t>
  </si>
  <si>
    <t>Marr</t>
  </si>
  <si>
    <t>12 Feb 1805</t>
  </si>
  <si>
    <t>To John Brown and Mary Kerr</t>
  </si>
  <si>
    <t>Catherine</t>
  </si>
  <si>
    <t>7 Sep 1806</t>
  </si>
  <si>
    <t>9 Jul 1808</t>
  </si>
  <si>
    <t>3 Jul 1810</t>
  </si>
  <si>
    <t>18 Mar 1813</t>
  </si>
  <si>
    <t>Agnes</t>
  </si>
  <si>
    <t>17 Dec 1815</t>
  </si>
  <si>
    <t>17 Jun 1817</t>
  </si>
  <si>
    <t>29 Jun 1819</t>
  </si>
  <si>
    <t>609 / 4</t>
  </si>
  <si>
    <t>Kerr</t>
  </si>
  <si>
    <t>30 Jan 1828</t>
  </si>
  <si>
    <t>Wife of John Brown of Burnockston</t>
  </si>
  <si>
    <t>Burnockston: Sibling of Jean Brown</t>
  </si>
  <si>
    <t>Burnockston: Cousin of William McCrie</t>
  </si>
  <si>
    <t>6 Apr 1804</t>
  </si>
  <si>
    <t>Quintin</t>
  </si>
  <si>
    <t>22 Jul 1835</t>
  </si>
  <si>
    <t>M11609-4</t>
  </si>
  <si>
    <t>To Jane McCallum</t>
  </si>
  <si>
    <t>9 Feb 1798</t>
  </si>
  <si>
    <t>To Margaret Hunter</t>
  </si>
  <si>
    <t>Hugh Mccrae</t>
  </si>
  <si>
    <t>12 Mar 1808</t>
  </si>
  <si>
    <t>20 Mar 1808</t>
  </si>
  <si>
    <t>William Mccrae,​ Janet Culbertson</t>
  </si>
  <si>
    <t>William Mccrae</t>
  </si>
  <si>
    <t>04 Jan 1802</t>
  </si>
  <si>
    <t>10 Jan 1802</t>
  </si>
  <si>
    <t>John Mccrae</t>
  </si>
  <si>
    <t>20 Aug 1799</t>
  </si>
  <si>
    <t>30 Aug 1799</t>
  </si>
  <si>
    <t>Sarah Maccrae</t>
  </si>
  <si>
    <t>01 Jun 1791</t>
  </si>
  <si>
    <t>John Maccrae,​ Jean Cowan</t>
  </si>
  <si>
    <t>01 Jan 1784</t>
  </si>
  <si>
    <t>John Mccrae,​ Jean Cowan</t>
  </si>
  <si>
    <t>James Mccrae</t>
  </si>
  <si>
    <t>02 Apr 1779</t>
  </si>
  <si>
    <t>Jean Mccrae</t>
  </si>
  <si>
    <t>09 Nov 1780</t>
  </si>
  <si>
    <t>14 Nov 1780</t>
  </si>
  <si>
    <t>02 Feb 1786</t>
  </si>
  <si>
    <t>Robert Mccrae</t>
  </si>
  <si>
    <t>John Mccrae,​ Jeane Cowan</t>
  </si>
  <si>
    <t>McCrie Births, Old Cumnock 1750-1810</t>
  </si>
  <si>
    <t>Child</t>
  </si>
  <si>
    <t>Christening</t>
  </si>
  <si>
    <t>Parents</t>
  </si>
  <si>
    <t>OLD CUMNOCK,​ AYR,​ SCOTLAND</t>
  </si>
  <si>
    <r>
      <t>William Mccrae</t>
    </r>
    <r>
      <rPr>
        <sz val="10"/>
        <rFont val="Arial"/>
        <family val="0"/>
      </rPr>
      <t>,​ Janet Culbertson</t>
    </r>
  </si>
  <si>
    <t>John Mccrie</t>
  </si>
  <si>
    <t>17 Aug 1834</t>
  </si>
  <si>
    <t>Jane Mccrie</t>
  </si>
  <si>
    <t>20 May 1832</t>
  </si>
  <si>
    <t>Barbara Cree</t>
  </si>
  <si>
    <t>21 Oct 1834</t>
  </si>
  <si>
    <t>16 Nov 1834</t>
  </si>
  <si>
    <t>Andrew Mccrea</t>
  </si>
  <si>
    <t>05 Jan 1827</t>
  </si>
  <si>
    <t>04 Feb 1827</t>
  </si>
  <si>
    <t>James Mccrea</t>
  </si>
  <si>
    <t>26 Sep 1827</t>
  </si>
  <si>
    <t>07 Oct 1827</t>
  </si>
  <si>
    <t>Jane Mccrea</t>
  </si>
  <si>
    <t>14 Nov 1828</t>
  </si>
  <si>
    <t>William Mccrie, Margaret Miller</t>
  </si>
  <si>
    <t>John Cree, Grizzel Currie</t>
  </si>
  <si>
    <t>Andrew Mccrea, Janet Hutchison</t>
  </si>
  <si>
    <t>George Mccrea, Elisabeth Mccaig</t>
  </si>
  <si>
    <t>Peter Mccrea, Jane Craig</t>
  </si>
  <si>
    <t>McCrie Births, Old Cumnock 1811-1850</t>
  </si>
  <si>
    <t>Jean Mccrie</t>
  </si>
  <si>
    <t>25 May 1746</t>
  </si>
  <si>
    <t>Hugh Mccrie, Bessy Mckartney</t>
  </si>
  <si>
    <t>McCrie Births, Old Cumnock 1650-1749</t>
  </si>
  <si>
    <t>McCrie Births, Ochiltree 1750-1810</t>
  </si>
  <si>
    <t>David Mccrae</t>
  </si>
  <si>
    <t>16 Sep 1802</t>
  </si>
  <si>
    <t>James Mccrae, Marion Fergus</t>
  </si>
  <si>
    <t>John Mccree</t>
  </si>
  <si>
    <t>27 Jan 1751</t>
  </si>
  <si>
    <t>Robert Mccree</t>
  </si>
  <si>
    <t>17 Jul 1808</t>
  </si>
  <si>
    <t>24 Jul 1808</t>
  </si>
  <si>
    <t>05 Oct 1804</t>
  </si>
  <si>
    <t>James Mccree</t>
  </si>
  <si>
    <t>05 Apr 1802</t>
  </si>
  <si>
    <t>11 Apr 1802</t>
  </si>
  <si>
    <t>Hugh Mccree, Jean Brown</t>
  </si>
  <si>
    <t>William Mccree</t>
  </si>
  <si>
    <t>07 Jun 1803</t>
  </si>
  <si>
    <t>12 Jun 1803</t>
  </si>
  <si>
    <t>Andrew Mccrae</t>
  </si>
  <si>
    <t>16 Sep 1810</t>
  </si>
  <si>
    <t>OCHILTREE, AYR, SCOTLAND</t>
  </si>
  <si>
    <t>Margaret Mccrae</t>
  </si>
  <si>
    <t>26 Jan 1818</t>
  </si>
  <si>
    <t>18 Jun 1818</t>
  </si>
  <si>
    <t>John Mccrae, Margaret Mcconnel</t>
  </si>
  <si>
    <t>Elizabeth Mccrae</t>
  </si>
  <si>
    <t>27 Mar 1819</t>
  </si>
  <si>
    <t>08 Apr 1819</t>
  </si>
  <si>
    <t>08 Sep 1821</t>
  </si>
  <si>
    <t>16 Sep 1821</t>
  </si>
  <si>
    <t>Andrew Mccrae, Janet Hutchison</t>
  </si>
  <si>
    <t>McCrie Births, Ochiltree 1811-1850</t>
  </si>
  <si>
    <t>McCrie Births, Ochiltree 1650-1749</t>
  </si>
  <si>
    <t>Isabell Mccreigh</t>
  </si>
  <si>
    <t>27 Sep 1727</t>
  </si>
  <si>
    <t>James Mccreigh</t>
  </si>
  <si>
    <t>Allan Mccrae</t>
  </si>
  <si>
    <t>14 Dec 1690</t>
  </si>
  <si>
    <t>Andro Mccrae</t>
  </si>
  <si>
    <t>11 Nov 1660</t>
  </si>
  <si>
    <t>Margrat Mccrae</t>
  </si>
  <si>
    <t>05 Mar 1665</t>
  </si>
  <si>
    <t>Margrat Mccrea</t>
  </si>
  <si>
    <t>01 May 1689</t>
  </si>
  <si>
    <t>John Mccrea</t>
  </si>
  <si>
    <t>05 Dec 1669</t>
  </si>
  <si>
    <t>Johne Mccrae</t>
  </si>
  <si>
    <t>24 Oct 1669</t>
  </si>
  <si>
    <t>31 Dec 1679</t>
  </si>
  <si>
    <t>27 Jun 1680</t>
  </si>
  <si>
    <t>Adam Mccrae</t>
  </si>
  <si>
    <t>30 Apr 1676</t>
  </si>
  <si>
    <t>31 Oct 1675</t>
  </si>
  <si>
    <t>Jeane Mccrae</t>
  </si>
  <si>
    <t>14 Nov 1675</t>
  </si>
  <si>
    <t>17 Dec 1671</t>
  </si>
  <si>
    <t>30 Mar 1662</t>
  </si>
  <si>
    <t>John Mccreigh</t>
  </si>
  <si>
    <t>05 Feb 1730</t>
  </si>
  <si>
    <t>Janet Mccrae</t>
  </si>
  <si>
    <t>22 Nov 1696</t>
  </si>
  <si>
    <t>10 Apr 1698</t>
  </si>
  <si>
    <t>01 Aug 1670</t>
  </si>
  <si>
    <t>Christiane Mccrea</t>
  </si>
  <si>
    <t>02 Oct 1670</t>
  </si>
  <si>
    <t>Jonet Mccrae</t>
  </si>
  <si>
    <t>27 Feb 1670</t>
  </si>
  <si>
    <t>17 Apr 1670</t>
  </si>
  <si>
    <t>25 Sep 1664</t>
  </si>
  <si>
    <t>16 Jul 1682</t>
  </si>
  <si>
    <t>24 Apr 1659</t>
  </si>
  <si>
    <t>03 Oct 1658</t>
  </si>
  <si>
    <t>Williame Mccrae</t>
  </si>
  <si>
    <t>12 Mar 1682</t>
  </si>
  <si>
    <t>Allan Mccree</t>
  </si>
  <si>
    <t>30 Sep 1747</t>
  </si>
  <si>
    <t>Thomas Mccree</t>
  </si>
  <si>
    <t>Jeane Mccrea</t>
  </si>
  <si>
    <t>25 Jan 1655</t>
  </si>
  <si>
    <t>Johne Mccrea</t>
  </si>
  <si>
    <t>25 Jun 1654</t>
  </si>
  <si>
    <t>Allan Mccrea</t>
  </si>
  <si>
    <t>Andro Mccrea</t>
  </si>
  <si>
    <t>08 Aug 1652</t>
  </si>
  <si>
    <t>08 Apr 1655</t>
  </si>
  <si>
    <t>George Mccrea</t>
  </si>
  <si>
    <t>Mccrea</t>
  </si>
  <si>
    <t>27 Jul 1652</t>
  </si>
  <si>
    <t>15 Feb 1663</t>
  </si>
  <si>
    <t>Marionne Mccrea</t>
  </si>
  <si>
    <t>06 Jan 1650</t>
  </si>
  <si>
    <t>18 Apr 1675</t>
  </si>
  <si>
    <t>Mary Mccrae</t>
  </si>
  <si>
    <t>19 May 1700</t>
  </si>
  <si>
    <t>09 Apr 1665</t>
  </si>
  <si>
    <t>18 Sep 1670</t>
  </si>
  <si>
    <t>15 Jul 1677</t>
  </si>
  <si>
    <t>19 Mar 1665</t>
  </si>
  <si>
    <t>Thomas Mccrae</t>
  </si>
  <si>
    <t>27 Jan 1740</t>
  </si>
  <si>
    <t>Mary Mccreigh</t>
  </si>
  <si>
    <t>08 Sep 1732</t>
  </si>
  <si>
    <t>03 May 1722</t>
  </si>
  <si>
    <t>Elizabith Mccrae</t>
  </si>
  <si>
    <t>23 Oct 1687</t>
  </si>
  <si>
    <t>30 Oct 1687</t>
  </si>
  <si>
    <t>Thomas Mccrea</t>
  </si>
  <si>
    <t>20 Apr 1651</t>
  </si>
  <si>
    <t>21 Jul 1661</t>
  </si>
  <si>
    <t>Agnes Mccrae</t>
  </si>
  <si>
    <t>03 Aug 1656</t>
  </si>
  <si>
    <t>11 Jan 1715</t>
  </si>
  <si>
    <t>24 Jun 1688</t>
  </si>
  <si>
    <t>15 Jun 1673</t>
  </si>
  <si>
    <t>02 Nov 1673</t>
  </si>
  <si>
    <t>Margrat Mccraigh</t>
  </si>
  <si>
    <t>07 Jun 1663</t>
  </si>
  <si>
    <t>Johne Mccraigh</t>
  </si>
  <si>
    <t>29 Sep 1776</t>
  </si>
  <si>
    <t>James Mccrea, Black</t>
  </si>
  <si>
    <t>Betty</t>
  </si>
  <si>
    <t>10 Jan 1782</t>
  </si>
  <si>
    <t>New Cumnock</t>
  </si>
  <si>
    <t>C11608-2</t>
  </si>
  <si>
    <t>25 Sep 1774</t>
  </si>
  <si>
    <t>Archibald</t>
  </si>
  <si>
    <t>12 Apr 1789</t>
  </si>
  <si>
    <t>19 Nov 1786</t>
  </si>
  <si>
    <t>5 Mar 1780</t>
  </si>
  <si>
    <t>Peter</t>
  </si>
  <si>
    <t>29 Feb 1784</t>
  </si>
  <si>
    <t>2 Feb 1787</t>
  </si>
  <si>
    <t>Microfilm says birth in 1787, not 1786</t>
  </si>
  <si>
    <t>Livingstone</t>
  </si>
  <si>
    <t>Apparently they got married in both Ochiltree and Old Cumnock</t>
  </si>
  <si>
    <t>609/ 4</t>
  </si>
  <si>
    <t>29 Jan 1826</t>
  </si>
  <si>
    <t>Burnockston: Cousin of William McCrie.</t>
  </si>
  <si>
    <t>Second marriage</t>
  </si>
  <si>
    <t>19 May 1822</t>
  </si>
  <si>
    <t>Findlayson</t>
  </si>
  <si>
    <t>4 Mar 1780</t>
  </si>
  <si>
    <t>At Craigend</t>
  </si>
  <si>
    <t>At Burnside</t>
  </si>
  <si>
    <t>At Sandhill</t>
  </si>
  <si>
    <t>At Tannahill</t>
  </si>
  <si>
    <t>Glassary</t>
  </si>
  <si>
    <t>25 Dec 1813</t>
  </si>
  <si>
    <t>28 Dec 1813</t>
  </si>
  <si>
    <t>Kilmartin</t>
  </si>
  <si>
    <t>Film #</t>
  </si>
  <si>
    <t>Parish</t>
  </si>
  <si>
    <t>Years</t>
  </si>
  <si>
    <t>Bapt 1819-1854
Marr 1819-1854</t>
  </si>
  <si>
    <t>1755-1855</t>
  </si>
  <si>
    <t>Bapt 1756-1820
Marr 1755-1810
Bury 1761-1769, 1802</t>
  </si>
  <si>
    <t>Bapt 1819-1855
Marr 1820-1854</t>
  </si>
  <si>
    <t>1746-1856</t>
  </si>
  <si>
    <t>Bapt 1747-1806, 1820
Marr 1746-1793, 1820
Bury 1746-1752</t>
  </si>
  <si>
    <t>Bapt 1820-1856
Marr 1820-1854</t>
  </si>
  <si>
    <t>Kilmichael-Glassary</t>
  </si>
  <si>
    <t>1750-1854</t>
  </si>
  <si>
    <t>Bapt 1750-1807</t>
  </si>
  <si>
    <t>Bapt 1806-1819
Marr 1768-1819</t>
  </si>
  <si>
    <t>1641-1854</t>
  </si>
  <si>
    <t>Bapt 1641-1740</t>
  </si>
  <si>
    <t>Bapt 1745-1819</t>
  </si>
  <si>
    <t>Marr 1641-1819
Dths 1780-1793</t>
  </si>
  <si>
    <t>Bapt 1819-1855
Marr 1820-1854
Dths 1825-1848</t>
  </si>
  <si>
    <t>Bapt 1704-1706, 1724-1783</t>
  </si>
  <si>
    <t>Bapt 1783-1820</t>
  </si>
  <si>
    <t>Marr 1737-1740, 1758-1819
Dths 1783-1792</t>
  </si>
  <si>
    <t>1704-1820</t>
  </si>
  <si>
    <t>1819-1854</t>
  </si>
  <si>
    <t>Volumn 1</t>
  </si>
  <si>
    <t>Volumn 2</t>
  </si>
  <si>
    <t>Volumn 3</t>
  </si>
  <si>
    <t>Volumn 4</t>
  </si>
  <si>
    <t>Malcolm</t>
  </si>
  <si>
    <t>McNair</t>
  </si>
  <si>
    <t>Janet</t>
  </si>
  <si>
    <t>7 Dec 1794</t>
  </si>
  <si>
    <t>John Livingston AFR</t>
  </si>
  <si>
    <t>29 Apr 1764</t>
  </si>
  <si>
    <t>Dugald</t>
  </si>
  <si>
    <t>Abt 1735</t>
  </si>
  <si>
    <t>McGheil</t>
  </si>
  <si>
    <t>Abt 1740</t>
  </si>
  <si>
    <t>30 Jun 1761</t>
  </si>
  <si>
    <t>Abt 1786</t>
  </si>
  <si>
    <t>McPhail</t>
  </si>
  <si>
    <t>Abt 1766</t>
  </si>
  <si>
    <t>McLean</t>
  </si>
  <si>
    <t>Isabella</t>
  </si>
  <si>
    <t>27 Feb 1801</t>
  </si>
  <si>
    <t>Kilmartin?</t>
  </si>
  <si>
    <r>
      <t xml:space="preserve">To </t>
    </r>
    <r>
      <rPr>
        <b/>
        <sz val="10"/>
        <color indexed="17"/>
        <rFont val="Arial"/>
        <family val="2"/>
      </rPr>
      <t>Neil McNair</t>
    </r>
    <r>
      <rPr>
        <sz val="10"/>
        <rFont val="Arial"/>
        <family val="0"/>
      </rPr>
      <t xml:space="preserve"> and </t>
    </r>
    <r>
      <rPr>
        <b/>
        <sz val="10"/>
        <color indexed="14"/>
        <rFont val="Arial"/>
        <family val="2"/>
      </rPr>
      <t>Sarah McPhail</t>
    </r>
  </si>
  <si>
    <r>
      <t xml:space="preserve">To </t>
    </r>
    <r>
      <rPr>
        <b/>
        <sz val="10"/>
        <color indexed="14"/>
        <rFont val="Arial"/>
        <family val="2"/>
      </rPr>
      <t>Sarah McPhail</t>
    </r>
  </si>
  <si>
    <t>Parents unknown.</t>
  </si>
  <si>
    <r>
      <t xml:space="preserve">To </t>
    </r>
    <r>
      <rPr>
        <b/>
        <sz val="10"/>
        <color indexed="10"/>
        <rFont val="Arial"/>
        <family val="2"/>
      </rPr>
      <t>Janet McNair</t>
    </r>
  </si>
  <si>
    <t>Aird, Craignish</t>
  </si>
  <si>
    <t>Alexander</t>
  </si>
  <si>
    <t>12 Oct 1818</t>
  </si>
  <si>
    <t>More (Mary)</t>
  </si>
  <si>
    <t>May 1835</t>
  </si>
  <si>
    <t>Jun 1836</t>
  </si>
  <si>
    <t>1 Feb 1787</t>
  </si>
  <si>
    <t>C11511-2</t>
  </si>
  <si>
    <t>12 Feb 1885</t>
  </si>
  <si>
    <t>Donald</t>
  </si>
  <si>
    <t>24 Apr 1805</t>
  </si>
  <si>
    <t>1706-1855</t>
  </si>
  <si>
    <t>Bapt 1706-1820</t>
  </si>
  <si>
    <t>Bapt 1820-1855</t>
  </si>
  <si>
    <t>27 Mar 1804</t>
  </si>
  <si>
    <t>8 Jan 1792</t>
  </si>
  <si>
    <t>20 Jan 1802</t>
  </si>
  <si>
    <t>21 July 1734</t>
  </si>
  <si>
    <t>James Mccree, Agness Black</t>
  </si>
  <si>
    <t>Elspeth Mccree</t>
  </si>
  <si>
    <t>7 Aug 1735</t>
  </si>
  <si>
    <t>Hugh Mccree, Bessy Mccartney</t>
  </si>
  <si>
    <t>Betty Mccree</t>
  </si>
  <si>
    <t>26 Mar 1738</t>
  </si>
  <si>
    <t>Hugh Mccree</t>
  </si>
  <si>
    <t>2 Jan 1743</t>
  </si>
  <si>
    <t>Mary Mccree</t>
  </si>
  <si>
    <t>Peter Mccree</t>
  </si>
  <si>
    <t>29 May 1740</t>
  </si>
  <si>
    <t>Ann Mccree</t>
  </si>
  <si>
    <t>27 Mar 1726</t>
  </si>
  <si>
    <t>Hugh Mccree, Marion Telfer</t>
  </si>
  <si>
    <t>Jean Mccrea</t>
  </si>
  <si>
    <t>James Mccrea, Agnes Black</t>
  </si>
  <si>
    <t>Archibald Mccrea</t>
  </si>
  <si>
    <t>William McCree's father?</t>
  </si>
  <si>
    <t>William McCree's grandfather?</t>
  </si>
  <si>
    <t>McCrie Births, New Cumnock 1700-1800</t>
  </si>
  <si>
    <t>22 Apr 1854</t>
  </si>
  <si>
    <t>Auchrome</t>
  </si>
  <si>
    <t>Gravestone at Kilmartin</t>
  </si>
  <si>
    <r>
      <t xml:space="preserve">To </t>
    </r>
    <r>
      <rPr>
        <b/>
        <sz val="10"/>
        <color indexed="10"/>
        <rFont val="Arial"/>
        <family val="2"/>
      </rPr>
      <t>Isabella McLean</t>
    </r>
  </si>
  <si>
    <t>11 Apr 1829</t>
  </si>
  <si>
    <t>Neil W</t>
  </si>
  <si>
    <t>9 May 1830</t>
  </si>
  <si>
    <t>Euphemia</t>
  </si>
  <si>
    <t>19 Jan 1832</t>
  </si>
  <si>
    <t>25 Jan 1835</t>
  </si>
  <si>
    <t>16 Jan 1837</t>
  </si>
  <si>
    <t>3 May 1839</t>
  </si>
  <si>
    <t>23 Apr 1841</t>
  </si>
  <si>
    <t>16 Jul 1843</t>
  </si>
  <si>
    <t>C11511-5</t>
  </si>
  <si>
    <r>
      <t xml:space="preserve">To </t>
    </r>
    <r>
      <rPr>
        <b/>
        <sz val="10"/>
        <color indexed="12"/>
        <rFont val="Arial"/>
        <family val="2"/>
      </rPr>
      <t>John Campbell</t>
    </r>
    <r>
      <rPr>
        <sz val="10"/>
        <rFont val="Arial"/>
        <family val="0"/>
      </rPr>
      <t xml:space="preserve"> and </t>
    </r>
    <r>
      <rPr>
        <b/>
        <sz val="10"/>
        <color indexed="10"/>
        <rFont val="Arial"/>
        <family val="2"/>
      </rPr>
      <t>Isabella McLean</t>
    </r>
  </si>
  <si>
    <t>Location?</t>
  </si>
  <si>
    <t>Place of Birth</t>
  </si>
  <si>
    <t>Child's Name</t>
  </si>
  <si>
    <t>Date of Birth
or Christening</t>
  </si>
  <si>
    <t>Hugh Liviton</t>
  </si>
  <si>
    <t>Barbreak</t>
  </si>
  <si>
    <t>Male child</t>
  </si>
  <si>
    <t>10 Feb 1766</t>
  </si>
  <si>
    <t>James Fraser
Catherine Livingstone</t>
  </si>
  <si>
    <t>Not noted</t>
  </si>
  <si>
    <t>Elizabeth</t>
  </si>
  <si>
    <t>20 mar 1772</t>
  </si>
  <si>
    <t>10 Apr 1781</t>
  </si>
  <si>
    <t>Ardfern</t>
  </si>
  <si>
    <t>03 Nov 1782</t>
  </si>
  <si>
    <t>Duncan Livingstone</t>
  </si>
  <si>
    <t>Baracholyn</t>
  </si>
  <si>
    <t>11 Nov 1776</t>
  </si>
  <si>
    <t>04 Apr 1780</t>
  </si>
  <si>
    <t>James Livingstone</t>
  </si>
  <si>
    <t>Corranmore</t>
  </si>
  <si>
    <t>08 Nov 1782</t>
  </si>
  <si>
    <t>Duncan</t>
  </si>
  <si>
    <t>19 Nov 1784</t>
  </si>
  <si>
    <t>John Livingstone</t>
  </si>
  <si>
    <t>Corranbeg</t>
  </si>
  <si>
    <t>10 Jan 1784</t>
  </si>
  <si>
    <t>Kilmory, Scarba</t>
  </si>
  <si>
    <t>9 Mar 1784</t>
  </si>
  <si>
    <t>John Curry
Mary Livingstone</t>
  </si>
  <si>
    <t>Barisply ?</t>
  </si>
  <si>
    <t>12 Jun 1785</t>
  </si>
  <si>
    <t>Lingchomis</t>
  </si>
  <si>
    <t>5 Mar 1793</t>
  </si>
  <si>
    <t>Kirktown</t>
  </si>
  <si>
    <t>14 Aug 1786</t>
  </si>
  <si>
    <t>Malcolm Livingstone
Isobell McDougall</t>
  </si>
  <si>
    <t>Kinuarach, Jura</t>
  </si>
  <si>
    <t>Dugald McLarty
Katherine Livingstone</t>
  </si>
  <si>
    <t>Barvulin</t>
  </si>
  <si>
    <t>9 Feb 1793</t>
  </si>
  <si>
    <t>01 May 1796</t>
  </si>
  <si>
    <t>John Livingstone
Catherine McCoan</t>
  </si>
  <si>
    <t>Soraba</t>
  </si>
  <si>
    <t>18 Mar 1795</t>
  </si>
  <si>
    <t>John McIntyre
Catherine Livingstone</t>
  </si>
  <si>
    <t>Pennycastle</t>
  </si>
  <si>
    <t>10 Aug 1797</t>
  </si>
  <si>
    <t>Marrion</t>
  </si>
  <si>
    <t>29 Jan 1798</t>
  </si>
  <si>
    <t>John Livingstone
Flory McDougall</t>
  </si>
  <si>
    <t>29 Jan 1799</t>
  </si>
  <si>
    <t>23 Dec 1801</t>
  </si>
  <si>
    <t>Malcolm Livingstone
Marrion Campbell</t>
  </si>
  <si>
    <t>Achnanish</t>
  </si>
  <si>
    <t>21 Jan 1801</t>
  </si>
  <si>
    <t>14 Apr 1805</t>
  </si>
  <si>
    <t>John McIntyre
Katherine Livingstone</t>
  </si>
  <si>
    <t>Barbuchmore</t>
  </si>
  <si>
    <t>23 Jan 1801</t>
  </si>
  <si>
    <t>John Campbell
Ann Livingstone</t>
  </si>
  <si>
    <t>Barrach</t>
  </si>
  <si>
    <t>14 Dec 1802</t>
  </si>
  <si>
    <t>Malcolm Livingstone
Sarah Campbell</t>
  </si>
  <si>
    <t>Isobell</t>
  </si>
  <si>
    <t>22 Dec 1803</t>
  </si>
  <si>
    <t>Baranachan</t>
  </si>
  <si>
    <t>16 Jun 1807</t>
  </si>
  <si>
    <t>John Livingstone
Mary Carmichael</t>
  </si>
  <si>
    <t>16 Oct 1804</t>
  </si>
  <si>
    <t>04 Jun 1806</t>
  </si>
  <si>
    <t>10 Sep 1808</t>
  </si>
  <si>
    <t>04 Nov 1810</t>
  </si>
  <si>
    <t>14 Jul 1812</t>
  </si>
  <si>
    <t>18 Aug 1814</t>
  </si>
  <si>
    <t>Alexander Malcolm</t>
  </si>
  <si>
    <t>20 Jul 1822</t>
  </si>
  <si>
    <t>Dugald McPhearson
Marrion Livingstone</t>
  </si>
  <si>
    <t>Leuchy</t>
  </si>
  <si>
    <t>29 Jan 1812</t>
  </si>
  <si>
    <t>20 May 1813</t>
  </si>
  <si>
    <t>07 Jan 1817</t>
  </si>
  <si>
    <t>16 Jan 1822</t>
  </si>
  <si>
    <t>Dugald Campbell
Margaret Livingstone</t>
  </si>
  <si>
    <t>Aird Change House</t>
  </si>
  <si>
    <t>08 Nov 1812</t>
  </si>
  <si>
    <t>Aird</t>
  </si>
  <si>
    <t>12 Sep 1818</t>
  </si>
  <si>
    <t>Ann</t>
  </si>
  <si>
    <t>06 Aug 1819</t>
  </si>
  <si>
    <t>Duncan Livingstone
Mary Orr</t>
  </si>
  <si>
    <t>Daill</t>
  </si>
  <si>
    <t>31 Jan 1814</t>
  </si>
  <si>
    <t>04 Mar 1818</t>
  </si>
  <si>
    <t>29 Apr 1820</t>
  </si>
  <si>
    <t>14 Jan 1826</t>
  </si>
  <si>
    <t>18 May 1827</t>
  </si>
  <si>
    <t>Donald Stewart
Mary Livingstone</t>
  </si>
  <si>
    <t>22 Mar 1814</t>
  </si>
  <si>
    <t>Dugald McPhearson
Sally Livingstone</t>
  </si>
  <si>
    <t>12 Dec 1814</t>
  </si>
  <si>
    <t>15 Jun 1819</t>
  </si>
  <si>
    <t>Neil Livingstone
Janet McNair</t>
  </si>
  <si>
    <t>16 Jan 1821</t>
  </si>
  <si>
    <t>12 Sep 1817</t>
  </si>
  <si>
    <t>04 Jul 1821</t>
  </si>
  <si>
    <t>20 Mar 1823</t>
  </si>
  <si>
    <t>(daughter)</t>
  </si>
  <si>
    <t>18 May 1824</t>
  </si>
  <si>
    <t>Hugh McPhearson
Annabella Livingstone</t>
  </si>
  <si>
    <t>02 Feb 1821</t>
  </si>
  <si>
    <t>02 Feb 1822</t>
  </si>
  <si>
    <t>Flora</t>
  </si>
  <si>
    <t>17 Jun 1824</t>
  </si>
  <si>
    <t>Barrackan</t>
  </si>
  <si>
    <t>21 Nov 1827</t>
  </si>
  <si>
    <t>16 Jun 1833</t>
  </si>
  <si>
    <t>25 Jul 1835</t>
  </si>
  <si>
    <t>Craignish Glebe</t>
  </si>
  <si>
    <t>Lachlan</t>
  </si>
  <si>
    <t>27 Mar 1838</t>
  </si>
  <si>
    <t>Alexander Livingston
Mary McKillip</t>
  </si>
  <si>
    <t>Kirkton</t>
  </si>
  <si>
    <t>07 Aug 1825</t>
  </si>
  <si>
    <t>15 May 1837</t>
  </si>
  <si>
    <t>21 May 1840</t>
  </si>
  <si>
    <t>Ardlarack</t>
  </si>
  <si>
    <t>28 Jan 1841</t>
  </si>
  <si>
    <t>Donald Livingstone
Margaret McIsaac</t>
  </si>
  <si>
    <t>24 Feb 1827</t>
  </si>
  <si>
    <t>06 Oct 1828</t>
  </si>
  <si>
    <t>20 Sep 1830</t>
  </si>
  <si>
    <t>Kilvoree</t>
  </si>
  <si>
    <t>02 Oct 1832</t>
  </si>
  <si>
    <t>17 Jul 1837</t>
  </si>
  <si>
    <t>22 mar 1839</t>
  </si>
  <si>
    <t>20 Jun 1841</t>
  </si>
  <si>
    <t>28 Jun 1843</t>
  </si>
  <si>
    <t>28 Jul 1845</t>
  </si>
  <si>
    <t>26 Aug 1847</t>
  </si>
  <si>
    <t>Christian</t>
  </si>
  <si>
    <t>01 Feb 1850</t>
  </si>
  <si>
    <t>20 Apr 1853</t>
  </si>
  <si>
    <t>Duncan Livingstone
Ann McFadyen</t>
  </si>
  <si>
    <t>01 Feb 1836</t>
  </si>
  <si>
    <t>Neil Livingstone
Euphemia McNeil</t>
  </si>
  <si>
    <t>Auchnarnach</t>
  </si>
  <si>
    <t>12 Mar 1848</t>
  </si>
  <si>
    <t>Angus</t>
  </si>
  <si>
    <t>12 Oct 1850</t>
  </si>
  <si>
    <t>James McLarty
Ann Livingstone</t>
  </si>
  <si>
    <t>15 Nov 1851</t>
  </si>
  <si>
    <t>Portcharren</t>
  </si>
  <si>
    <t>05 Jul 1853</t>
  </si>
  <si>
    <t>Source: www.clanlivingstone.info/Births_Craignish.htm</t>
  </si>
  <si>
    <t>12 Apr 1865</t>
  </si>
  <si>
    <t>Per headstone inscription, Ochiltree Parish Church Cemetery</t>
  </si>
  <si>
    <t>C11521-2</t>
  </si>
  <si>
    <t>28 Mar 1794</t>
  </si>
  <si>
    <t>31 May 1797</t>
  </si>
  <si>
    <t>24 Jan 1798</t>
  </si>
  <si>
    <t>8 Feb 1799</t>
  </si>
  <si>
    <t>25 May 1799</t>
  </si>
  <si>
    <t>27 Jun 1799</t>
  </si>
  <si>
    <t>14 Aug 1799</t>
  </si>
  <si>
    <t>27 Apr 1800</t>
  </si>
  <si>
    <t>28 Oct 1800</t>
  </si>
  <si>
    <t>4 Nov 1801</t>
  </si>
  <si>
    <t>NEW CUMNOCK, AYR, SCOTLAND</t>
  </si>
  <si>
    <t>To John Campbell and Janet McTavish</t>
  </si>
  <si>
    <t>To Duncan Campbell and Jean Campbell</t>
  </si>
  <si>
    <t>To Alexander Campbell &amp; Catharine Fergusson</t>
  </si>
  <si>
    <t>To James Campbell &amp; Margaret Fergusson</t>
  </si>
  <si>
    <t>To Peter Campbell and Isabell Campbell</t>
  </si>
  <si>
    <t>To D. Campbell and Janet Campbell</t>
  </si>
  <si>
    <t>To Alexander Campbell &amp; Mary Buchannan</t>
  </si>
  <si>
    <t>To Peter Campbell and Isabell Dawson</t>
  </si>
  <si>
    <t>To John Campbell and Catharine Campbell</t>
  </si>
  <si>
    <t>To John Campbell and Cristian Campbell</t>
  </si>
  <si>
    <t>North Knapdale</t>
  </si>
  <si>
    <t>1779-1819</t>
  </si>
  <si>
    <t>Bapt 1779-1819
Marr 1779-1781, 1800-1819</t>
  </si>
  <si>
    <t>Bapt 1819-1854
Marr 1820-1854</t>
  </si>
  <si>
    <r>
      <t>Purpose</t>
    </r>
    <r>
      <rPr>
        <sz val="10"/>
        <rFont val="Arial"/>
        <family val="2"/>
      </rPr>
      <t xml:space="preserve"> or Source</t>
    </r>
  </si>
  <si>
    <t>Film</t>
  </si>
  <si>
    <t>511 / 3</t>
  </si>
  <si>
    <t>Baryle</t>
  </si>
  <si>
    <t>Baryle, N. Knapdale</t>
  </si>
  <si>
    <t>Lochgilphead</t>
  </si>
  <si>
    <t>Gorhunran(?)</t>
  </si>
  <si>
    <t>Illegible</t>
  </si>
  <si>
    <t>Balimore</t>
  </si>
  <si>
    <t>Scratched out</t>
  </si>
  <si>
    <t>Campbelltown</t>
  </si>
  <si>
    <t>Deppen</t>
  </si>
  <si>
    <t>Inverae(?)</t>
  </si>
  <si>
    <t>511 / 1</t>
  </si>
  <si>
    <t>26 Apr 1805</t>
  </si>
  <si>
    <t>22 Jan 1797</t>
  </si>
  <si>
    <t>8 Jul 1799</t>
  </si>
  <si>
    <t>27 Mar 1802</t>
  </si>
  <si>
    <t>15 Oct 1807</t>
  </si>
  <si>
    <t>To Alexander Campbell &amp; Catherine Fergusson</t>
  </si>
  <si>
    <t>508 / 1</t>
  </si>
  <si>
    <t>511 / 2</t>
  </si>
  <si>
    <t>M11521-2</t>
  </si>
  <si>
    <t>McNuier</t>
  </si>
  <si>
    <t>3 Dec 1758</t>
  </si>
  <si>
    <t>To Archibald McNuier &amp; Margaret McTavish</t>
  </si>
  <si>
    <t>31 Jan 1819</t>
  </si>
  <si>
    <t>To Niel Livingston and Jannet Macnewer</t>
  </si>
  <si>
    <t>On-line family trees.</t>
  </si>
  <si>
    <t>Niel</t>
  </si>
  <si>
    <t>20 Jun 1805</t>
  </si>
  <si>
    <t>To Euphy McPherson (father was Duncan)</t>
  </si>
  <si>
    <t>M11508-2</t>
  </si>
  <si>
    <t>24 Jun 1813</t>
  </si>
  <si>
    <t>To Donald Stewart (father was Duncan)</t>
  </si>
  <si>
    <t>Sally</t>
  </si>
  <si>
    <t>1 May 1811</t>
  </si>
  <si>
    <t>To Dugald McPherson (father was Duncan)</t>
  </si>
  <si>
    <t>To Duncan Livingston (no mother recorded)</t>
  </si>
  <si>
    <t>Son of Dun Livingston tenant in Aird</t>
  </si>
  <si>
    <t>Born at Kirkton</t>
  </si>
  <si>
    <t>Daughter of Duncan Aird</t>
  </si>
  <si>
    <t>Daughter of Dun Livingstone tenant in Aird</t>
  </si>
  <si>
    <t>22 May 1802</t>
  </si>
  <si>
    <t>To Mary Carmichael</t>
  </si>
  <si>
    <t>Shoemaker, son of Dun Livingston, tenant in Corranby</t>
  </si>
  <si>
    <t>Born at Kilmory, Scarba</t>
  </si>
  <si>
    <t>To Duncan Livingstone (no mother recorded)</t>
  </si>
  <si>
    <t>To Dun Livingstone (no mother recorded)</t>
  </si>
  <si>
    <t>24 Jul 1755</t>
  </si>
  <si>
    <t>15 Sep 1756</t>
  </si>
  <si>
    <t>More</t>
  </si>
  <si>
    <t>20 Dec 1761</t>
  </si>
  <si>
    <t>Wm Brown
Jean Brown (dau)
Hugh McCree
Wm McCrie (born)</t>
  </si>
  <si>
    <t>See Bessy McCartney below</t>
  </si>
  <si>
    <r>
      <t xml:space="preserve">To </t>
    </r>
    <r>
      <rPr>
        <b/>
        <sz val="10"/>
        <color indexed="50"/>
        <rFont val="Arial"/>
        <family val="2"/>
      </rPr>
      <t>David Findlay</t>
    </r>
    <r>
      <rPr>
        <sz val="10"/>
        <rFont val="Arial"/>
        <family val="0"/>
      </rPr>
      <t xml:space="preserve"> and </t>
    </r>
    <r>
      <rPr>
        <b/>
        <sz val="10"/>
        <color indexed="45"/>
        <rFont val="Arial"/>
        <family val="2"/>
      </rPr>
      <t>Margaret McMurtrie</t>
    </r>
  </si>
  <si>
    <t>Mccree</t>
  </si>
  <si>
    <t>Mccrae</t>
  </si>
  <si>
    <t>Elspeth</t>
  </si>
  <si>
    <t>C11608-3</t>
  </si>
  <si>
    <t>C11608-4</t>
  </si>
  <si>
    <t>C11608-5</t>
  </si>
  <si>
    <t>C11608-6</t>
  </si>
  <si>
    <t>C11608-7</t>
  </si>
  <si>
    <t>C11608-8</t>
  </si>
  <si>
    <t>Stair</t>
  </si>
  <si>
    <t>1736-1854</t>
  </si>
  <si>
    <t>Bapt 1736-1819
Marr 1805-1820
Death 1815-1820</t>
  </si>
  <si>
    <t>608 / 1</t>
  </si>
  <si>
    <t>No location given</t>
  </si>
  <si>
    <t>Twin. No location given</t>
  </si>
  <si>
    <t>Brockloch</t>
  </si>
  <si>
    <t>Park</t>
  </si>
  <si>
    <t>William McCree's grandfather? Park</t>
  </si>
  <si>
    <t>Kyle</t>
  </si>
  <si>
    <t>William McCree's father? Auchinleck</t>
  </si>
  <si>
    <t>521 / 1</t>
  </si>
  <si>
    <t>?</t>
  </si>
  <si>
    <t>49?</t>
  </si>
  <si>
    <t>East Airdafuir</t>
  </si>
  <si>
    <t>West Airdafuir</t>
  </si>
  <si>
    <t>31?</t>
  </si>
  <si>
    <t>39?</t>
  </si>
  <si>
    <t>62?</t>
  </si>
  <si>
    <t>Twin. Ardfuir</t>
  </si>
  <si>
    <t>79?</t>
  </si>
  <si>
    <t>72?</t>
  </si>
  <si>
    <t>Carnadriebeg. John Livingston AFR. Not our Neil</t>
  </si>
  <si>
    <t>Expires</t>
  </si>
  <si>
    <t>Returned</t>
  </si>
  <si>
    <t>Bapt, marr, death
1820-1854</t>
  </si>
  <si>
    <t>C11530-2</t>
  </si>
  <si>
    <t>N. Knapdale</t>
  </si>
  <si>
    <t>Effy</t>
  </si>
  <si>
    <t>27 Sep 1789</t>
  </si>
  <si>
    <t>Arichonan</t>
  </si>
  <si>
    <t>Birth?</t>
  </si>
  <si>
    <t>9 Oct 1790</t>
  </si>
  <si>
    <t>18 Mar 1793</t>
  </si>
  <si>
    <t>15 Apr 1795</t>
  </si>
  <si>
    <t>10 May 1796</t>
  </si>
  <si>
    <t>5 Aug 1798</t>
  </si>
  <si>
    <t>13 May 1803</t>
  </si>
  <si>
    <t>22 Jul 1834</t>
  </si>
  <si>
    <t>To Catherine Campbell</t>
  </si>
  <si>
    <t>Record</t>
  </si>
  <si>
    <t>Given Names  </t>
  </si>
  <si>
    <t>Family Name  </t>
  </si>
  <si>
    <t>Date  </t>
  </si>
  <si>
    <t>House</t>
  </si>
  <si>
    <t>Place  </t>
  </si>
  <si>
    <t>Source</t>
  </si>
  <si>
    <t>Family Position  </t>
  </si>
  <si>
    <t>Plus  </t>
  </si>
  <si>
    <t>Notes  </t>
  </si>
  <si>
    <t>Position/Occupation  </t>
  </si>
  <si>
    <t>1782-04-28</t>
  </si>
  <si>
    <t>Leachnaban</t>
  </si>
  <si>
    <t>B</t>
  </si>
  <si>
    <t>mother</t>
  </si>
  <si>
    <t>mother of Mora McGuirman</t>
  </si>
  <si>
    <t>Flory</t>
  </si>
  <si>
    <t>1785-03-06</t>
  </si>
  <si>
    <t>mother of Angus Brown</t>
  </si>
  <si>
    <t>1787-12-07</t>
  </si>
  <si>
    <t>mother of Katharine McGuirman</t>
  </si>
  <si>
    <t>1789-05-20</t>
  </si>
  <si>
    <t>mother of Everig McPhail</t>
  </si>
  <si>
    <t>1789-09-27</t>
  </si>
  <si>
    <t>dau</t>
  </si>
  <si>
    <t>Malcolm McLean/ More McMillan</t>
  </si>
  <si>
    <t>father</t>
  </si>
  <si>
    <t>father of Effy McLean</t>
  </si>
  <si>
    <t>1790-03-30</t>
  </si>
  <si>
    <t>mother of John McGuirman</t>
  </si>
  <si>
    <t>1790-10-09</t>
  </si>
  <si>
    <t>1792-12-01</t>
  </si>
  <si>
    <t>mother of Archibald Blue</t>
  </si>
  <si>
    <t>1793-03-18</t>
  </si>
  <si>
    <t>son</t>
  </si>
  <si>
    <t>father of Duncan McLean</t>
  </si>
  <si>
    <t>1795-04-15</t>
  </si>
  <si>
    <t>Malcolm McLean/More McMillan</t>
  </si>
  <si>
    <t>father of Mary McLean</t>
  </si>
  <si>
    <t>1796-05-10</t>
  </si>
  <si>
    <t>Malcolm McLean/Marrin McMillan</t>
  </si>
  <si>
    <t>1798-08-05</t>
  </si>
  <si>
    <t>Malcolm McLean/Marion McMillan</t>
  </si>
  <si>
    <t>father of Allan McLean</t>
  </si>
  <si>
    <t>1801-02-19</t>
  </si>
  <si>
    <t>Malcolm McLean/Merron McMillan</t>
  </si>
  <si>
    <t>father of Isobel McLean</t>
  </si>
  <si>
    <t>1802-01-01</t>
  </si>
  <si>
    <t>Leachnaban S /Arichonan</t>
  </si>
  <si>
    <t>NM</t>
  </si>
  <si>
    <t>tenant</t>
  </si>
  <si>
    <t>p12dwellinghouse+barn+2bothys</t>
  </si>
  <si>
    <t>p13strong house+barn+bothie</t>
  </si>
  <si>
    <t>1803-01-01</t>
  </si>
  <si>
    <t>AM03</t>
  </si>
  <si>
    <t>liable</t>
  </si>
  <si>
    <t>Tenant</t>
  </si>
  <si>
    <t>1803-05-09</t>
  </si>
  <si>
    <t>lyable</t>
  </si>
  <si>
    <t>paid the penalty</t>
  </si>
  <si>
    <t>DISCHARGED</t>
  </si>
  <si>
    <t>1803-05-13</t>
  </si>
  <si>
    <t>father of Katherine McLean</t>
  </si>
  <si>
    <t>1818-06-13</t>
  </si>
  <si>
    <t>M</t>
  </si>
  <si>
    <t>husband</t>
  </si>
  <si>
    <t>Lilly McLian/Glacinoibir</t>
  </si>
  <si>
    <t>1834-01-01</t>
  </si>
  <si>
    <t>RM34</t>
  </si>
  <si>
    <t>Liable for Road Money for 1834</t>
  </si>
  <si>
    <t>"Servt"</t>
  </si>
  <si>
    <t>1835-11-30</t>
  </si>
  <si>
    <t>Allan McLean/Catherine Campbell</t>
  </si>
  <si>
    <t>Sarah McLean</t>
  </si>
  <si>
    <t>1837-07-11</t>
  </si>
  <si>
    <t>Margaret McLean</t>
  </si>
  <si>
    <t>1839-02-13</t>
  </si>
  <si>
    <t>Malcolm McLean</t>
  </si>
  <si>
    <t>1839-11-25</t>
  </si>
  <si>
    <t>Duncan McLean</t>
  </si>
  <si>
    <t>1841-06-07</t>
  </si>
  <si>
    <t>C</t>
  </si>
  <si>
    <t>head</t>
  </si>
  <si>
    <t>Farmer</t>
  </si>
  <si>
    <t>farmer</t>
  </si>
  <si>
    <t>Labourer agricultural</t>
  </si>
  <si>
    <t>labourer agricultural</t>
  </si>
  <si>
    <t>unknown</t>
  </si>
  <si>
    <t>child</t>
  </si>
  <si>
    <t>Effy/Euphemia</t>
  </si>
  <si>
    <t>Pauper</t>
  </si>
  <si>
    <t>pauper</t>
  </si>
  <si>
    <t>1841-07-07</t>
  </si>
  <si>
    <t>1842-01-01</t>
  </si>
  <si>
    <t>RM42</t>
  </si>
  <si>
    <t>Liable for Road Money for 1842</t>
  </si>
  <si>
    <t>1843-01-16</t>
  </si>
  <si>
    <t>Malcolm McLean/Mary Campbell</t>
  </si>
  <si>
    <t>1848-07-07</t>
  </si>
  <si>
    <t>Ar</t>
  </si>
  <si>
    <t>Tenant then cottar at Arich, marr</t>
  </si>
  <si>
    <t>Arichonan then Bellanoch</t>
  </si>
  <si>
    <t>pannel</t>
  </si>
  <si>
    <t>Tenant then cottar, married</t>
  </si>
  <si>
    <t>1849-05-24</t>
  </si>
  <si>
    <t>BT</t>
  </si>
  <si>
    <t>Allan McLean/CathnCampbell/1846</t>
  </si>
  <si>
    <t>Ann&amp;EuphemiaMcLean/b12Nov1846</t>
  </si>
  <si>
    <t>AllanMcLean/CathnCampbell/1848</t>
  </si>
  <si>
    <t>Allan McLean/b 3 Oct 1848</t>
  </si>
  <si>
    <r>
      <t>AM</t>
    </r>
    <r>
      <rPr>
        <sz val="8"/>
        <rFont val="Arial"/>
        <family val="0"/>
      </rPr>
      <t>: Argyll Militia: formed during the Napoleanic Wars</t>
    </r>
  </si>
  <si>
    <r>
      <t>Ar</t>
    </r>
    <r>
      <rPr>
        <sz val="8"/>
        <rFont val="Arial"/>
        <family val="0"/>
      </rPr>
      <t>: Arichonan Event of the Summer of 1848</t>
    </r>
  </si>
  <si>
    <r>
      <t>B: Birth/Baptism</t>
    </r>
    <r>
      <rPr>
        <sz val="8"/>
        <rFont val="Arial"/>
        <family val="0"/>
      </rPr>
      <t xml:space="preserve"> – Indicates a Birth/Baptism record, taken from the Old Parish Record, or from the Scottish Records disk owned by the LDS Family History Centre</t>
    </r>
  </si>
  <si>
    <t>BD: this indicates where the parents were “Dissenters”</t>
  </si>
  <si>
    <t>BF: this indicates where the parents were “Free Church” members</t>
  </si>
  <si>
    <t>BT: the person baptized was a twin</t>
  </si>
  <si>
    <t>BN: the person thus noted was not baptized</t>
  </si>
  <si>
    <t>BI: the person thus entered was “Illegitimate”</t>
  </si>
  <si>
    <t>B*: In Dec 1854 and 1855, the Minister really did a mini census in order to enter people not as yet in the OPR, in preparation for the 1855 takeover by the central government.</t>
  </si>
  <si>
    <t>C: Census</t>
  </si>
  <si>
    <r>
      <t>M: Marriage Records</t>
    </r>
    <r>
      <rPr>
        <sz val="8"/>
        <rFont val="Arial"/>
        <family val="0"/>
      </rPr>
      <t xml:space="preserve"> – Either from the OPR or from the Scottish Records Disk (LDS)</t>
    </r>
  </si>
  <si>
    <t>MF: Marriage of people who were members of the Free Church</t>
  </si>
  <si>
    <t>MO: Marriage intended, but there was an objection</t>
  </si>
  <si>
    <t>NM: Niel Malcolm of Poltalloch Estate Records</t>
  </si>
  <si>
    <t xml:space="preserve">NM: These entries come from “Report of the Houses of Dunad, 1798; 1802 - the Rest of the Houses in the Estate of Neill Malcolm Esq Add.”. One listing is by farm and the other, is by surname. (Given no specific date, I decided upon 01 Jan 1802.) </t>
  </si>
  <si>
    <t>NM14: Typed Index of names in the Poltalloch Estate Journal, 1814 - 1819 (Argyll and Bute Archive No. FH97) (National Archives of Scotland, GD 43/80/67). The date given for entries from this document are, arbitrarily, ascribed to 1814.01.01.</t>
  </si>
  <si>
    <t>NM21: Types Index of names in the Malcolm of Poltalloch Estate Journal, 1821 - 1828. (Argyll and Bute Archives No. FH97) (National Archives of Scotland, GD43/80/73). (The date given for entries from this document are, arbitrarily, ascribed to 1821.01.01.)</t>
  </si>
  <si>
    <t>RM: Road Money</t>
  </si>
  <si>
    <t>RM34: List of Road Money for 1834 in the SE and N Division of N Knapdale: Journal 1833 - 43. “Roads”: GD43/30/94 “Poltalloch allocations upon the District of North Knapdale (Arrears for Road Money)</t>
  </si>
  <si>
    <t>RM35: Road Maintenance List for South Knapdale, 1835</t>
  </si>
  <si>
    <t>RM42: List of Road Money for 1842 in the South East and North Division of North Knapdale under the Collection of Mr. Martin, March 1843</t>
  </si>
  <si>
    <t>Baptism?</t>
  </si>
  <si>
    <t>Second child or baptism?</t>
  </si>
  <si>
    <t>Make copy</t>
  </si>
  <si>
    <t>Related to Sarah in Baroile?</t>
  </si>
  <si>
    <t>To Hugh Campbell and More Campbell</t>
  </si>
  <si>
    <t>26 Dec 1795</t>
  </si>
  <si>
    <t>To Archibald Campbell and Margaret McEwin</t>
  </si>
  <si>
    <t>7 Jun 1795</t>
  </si>
  <si>
    <t>To Archibald Campbell and Janet Fletcher</t>
  </si>
  <si>
    <t>22 Oct 1798</t>
  </si>
  <si>
    <t>To Alexander Campbell and Mary Campbell</t>
  </si>
  <si>
    <t>11 Aug 1798</t>
  </si>
  <si>
    <t>To John Campbell and Ann McNab</t>
  </si>
  <si>
    <t>2 Jan 1799</t>
  </si>
  <si>
    <t>To Duncan Campbell and Margaret Campbell</t>
  </si>
  <si>
    <t>See candidates below in Glassary, Craignish,
and N. Knapdale. There are none in Kilmartin</t>
  </si>
  <si>
    <t>Notes:</t>
  </si>
  <si>
    <t>20 Sep 1790</t>
  </si>
  <si>
    <t>To John Campbell and C. Macniell</t>
  </si>
  <si>
    <t>6 Nov 1792</t>
  </si>
  <si>
    <t>To Alexander Campbell and Margaret Campbell</t>
  </si>
  <si>
    <t>23 Dec 1793</t>
  </si>
  <si>
    <t>To Archibald Campbell and Christian MacIntyre</t>
  </si>
  <si>
    <t>8 Nov 1790</t>
  </si>
  <si>
    <t>To John Campbell and Catherine Campbell</t>
  </si>
  <si>
    <t>12 Oct 1810</t>
  </si>
  <si>
    <t>24 Dec 1797</t>
  </si>
  <si>
    <t>4 may 1803</t>
  </si>
  <si>
    <t>11 Aug 1795</t>
  </si>
  <si>
    <t>10 Oct 1799</t>
  </si>
  <si>
    <t>2 Jul 1792</t>
  </si>
  <si>
    <t>10 Jun 1797</t>
  </si>
  <si>
    <t>1 Feb 1790</t>
  </si>
  <si>
    <t>19 Aug 1793</t>
  </si>
  <si>
    <t>18 May 1796</t>
  </si>
  <si>
    <t>24 Feb 1794</t>
  </si>
  <si>
    <t>3 Jul 1830</t>
  </si>
  <si>
    <t>To Flory Blue</t>
  </si>
  <si>
    <t>Grandparents</t>
  </si>
  <si>
    <t>Leonard Thomas Schutze</t>
  </si>
  <si>
    <t>Mary(?)</t>
  </si>
  <si>
    <t>Agness Black</t>
  </si>
  <si>
    <t>William Brown</t>
  </si>
  <si>
    <r>
      <t xml:space="preserve">Jean Campbell McCrie
</t>
    </r>
    <r>
      <rPr>
        <sz val="8"/>
        <rFont val="Arial"/>
        <family val="2"/>
      </rPr>
      <t>11 Feb 1917-20 Feb 1970</t>
    </r>
  </si>
  <si>
    <r>
      <t xml:space="preserve">James Wellington McCrie
</t>
    </r>
    <r>
      <rPr>
        <sz val="8"/>
        <rFont val="Arial"/>
        <family val="2"/>
      </rPr>
      <t>18 Jun 1878-19 Oct 1940</t>
    </r>
  </si>
  <si>
    <r>
      <t xml:space="preserve">Sarah Campbell Livingston
</t>
    </r>
    <r>
      <rPr>
        <sz val="8"/>
        <rFont val="Arial"/>
        <family val="2"/>
      </rPr>
      <t>25 Jan 1876-14 Dec 1963</t>
    </r>
  </si>
  <si>
    <r>
      <t xml:space="preserve">James Miller McCrie
</t>
    </r>
    <r>
      <rPr>
        <sz val="8"/>
        <rFont val="Arial"/>
        <family val="2"/>
      </rPr>
      <t>12 Jun 1839-29 Feb 1912</t>
    </r>
  </si>
  <si>
    <r>
      <t xml:space="preserve">Anna Anthony
</t>
    </r>
    <r>
      <rPr>
        <sz val="8"/>
        <rFont val="Arial"/>
        <family val="2"/>
      </rPr>
      <t>11 Dec 1847-29 May 1928</t>
    </r>
  </si>
  <si>
    <r>
      <t xml:space="preserve">John Livingston
</t>
    </r>
    <r>
      <rPr>
        <sz val="8"/>
        <rFont val="Arial"/>
        <family val="2"/>
      </rPr>
      <t>10 Mar 1827-6 Oct 1895</t>
    </r>
  </si>
  <si>
    <r>
      <t xml:space="preserve">Sarah Campbell
</t>
    </r>
    <r>
      <rPr>
        <sz val="8"/>
        <rFont val="Arial"/>
        <family val="2"/>
      </rPr>
      <t>16 Jan 1837-4 Mar 1914</t>
    </r>
  </si>
  <si>
    <r>
      <t xml:space="preserve">William McCrie
</t>
    </r>
    <r>
      <rPr>
        <sz val="8"/>
        <rFont val="Arial"/>
        <family val="2"/>
      </rPr>
      <t>7 Jun 1803-20 Jun 1882</t>
    </r>
  </si>
  <si>
    <r>
      <t xml:space="preserve">Margaret Miller
</t>
    </r>
    <r>
      <rPr>
        <sz val="8"/>
        <rFont val="Arial"/>
        <family val="2"/>
      </rPr>
      <t>5 Apr 1812-23 May 1887</t>
    </r>
  </si>
  <si>
    <r>
      <t xml:space="preserve">Barney Anthony
</t>
    </r>
    <r>
      <rPr>
        <sz val="8"/>
        <rFont val="Arial"/>
        <family val="2"/>
      </rPr>
      <t>3 Jan 1811-18 Dec 1893</t>
    </r>
  </si>
  <si>
    <r>
      <t xml:space="preserve">Jane Hannah
</t>
    </r>
    <r>
      <rPr>
        <sz val="8"/>
        <rFont val="Arial"/>
        <family val="2"/>
      </rPr>
      <t>7 May 1819-19 Feb 1898</t>
    </r>
  </si>
  <si>
    <r>
      <t xml:space="preserve">Janet McNair
</t>
    </r>
    <r>
      <rPr>
        <sz val="8"/>
        <rFont val="Arial"/>
        <family val="2"/>
      </rPr>
      <t>7 Dec 1794-1 Jul 1854</t>
    </r>
  </si>
  <si>
    <r>
      <t xml:space="preserve">Hugh McCree
</t>
    </r>
    <r>
      <rPr>
        <sz val="8"/>
        <rFont val="Arial"/>
        <family val="2"/>
      </rPr>
      <t>Sep 1776-(1842-1851?)</t>
    </r>
  </si>
  <si>
    <r>
      <t xml:space="preserve">Jean Brown
</t>
    </r>
    <r>
      <rPr>
        <sz val="8"/>
        <rFont val="Arial"/>
        <family val="2"/>
      </rPr>
      <t>14 Apr 1779-(1842-1851?)</t>
    </r>
  </si>
  <si>
    <r>
      <t xml:space="preserve">John Miller
</t>
    </r>
    <r>
      <rPr>
        <sz val="8"/>
        <rFont val="Arial"/>
        <family val="2"/>
      </rPr>
      <t>12 Oct 1789-16 Jan 1815</t>
    </r>
  </si>
  <si>
    <r>
      <t xml:space="preserve">Margaret Findlay
</t>
    </r>
    <r>
      <rPr>
        <sz val="8"/>
        <rFont val="Arial"/>
        <family val="2"/>
      </rPr>
      <t>22 Nov 1777-16 Nov 1847</t>
    </r>
  </si>
  <si>
    <t>Job Anthony</t>
  </si>
  <si>
    <t>Anna Reynolds</t>
  </si>
  <si>
    <t>Shepard</t>
  </si>
  <si>
    <r>
      <t xml:space="preserve">Neil McNuier
</t>
    </r>
    <r>
      <rPr>
        <sz val="8"/>
        <rFont val="Arial"/>
        <family val="2"/>
      </rPr>
      <t>Nov 1758-May 1835</t>
    </r>
  </si>
  <si>
    <r>
      <t xml:space="preserve">Sarah McPhail
</t>
    </r>
    <r>
      <rPr>
        <sz val="8"/>
        <rFont val="Arial"/>
        <family val="2"/>
      </rPr>
      <t>Abt 1766-Jun 1836</t>
    </r>
  </si>
  <si>
    <r>
      <t>Katherine Campbell</t>
    </r>
    <r>
      <rPr>
        <sz val="8"/>
        <rFont val="Arial"/>
        <family val="2"/>
      </rPr>
      <t xml:space="preserve"> (9 Apr 1754-?)</t>
    </r>
  </si>
  <si>
    <t>David Miller</t>
  </si>
  <si>
    <t>Janet Thomson</t>
  </si>
  <si>
    <t>G5-Grandparents</t>
  </si>
  <si>
    <t>Hugh McCree &amp; Bessy McCartney</t>
  </si>
  <si>
    <t>John Campbell &amp; Bethia Nile</t>
  </si>
  <si>
    <r>
      <t>David Findlay</t>
    </r>
    <r>
      <rPr>
        <sz val="8"/>
        <rFont val="Arial"/>
        <family val="2"/>
      </rPr>
      <t xml:space="preserve"> (Abt 1757-1825)</t>
    </r>
  </si>
  <si>
    <t>Thomas McMurtrie &amp; Margaret McGaan</t>
  </si>
  <si>
    <r>
      <t xml:space="preserve">Duncan Livingston
</t>
    </r>
    <r>
      <rPr>
        <sz val="8"/>
        <rFont val="Arial"/>
        <family val="2"/>
      </rPr>
      <t>(?)-1813</t>
    </r>
  </si>
  <si>
    <t>Archibald McNuier</t>
  </si>
  <si>
    <t>Margaret McTavish</t>
  </si>
  <si>
    <r>
      <t>James McCree</t>
    </r>
    <r>
      <rPr>
        <sz val="8"/>
        <color indexed="23"/>
        <rFont val="Arial"/>
        <family val="0"/>
      </rPr>
      <t xml:space="preserve"> (May 1740-?)</t>
    </r>
  </si>
  <si>
    <t>G-Grandparents</t>
  </si>
  <si>
    <t>G2-Grandparents</t>
  </si>
  <si>
    <t>G3-Grandparents</t>
  </si>
  <si>
    <t>G4-Grandparents</t>
  </si>
  <si>
    <r>
      <t>Margaret McMurtrie</t>
    </r>
    <r>
      <rPr>
        <sz val="8"/>
        <rFont val="Arial"/>
        <family val="2"/>
      </rPr>
      <t xml:space="preserve"> (9 Nov 1754-1800)</t>
    </r>
  </si>
  <si>
    <t>MACLEAN</t>
  </si>
  <si>
    <t>Farmer </t>
  </si>
  <si>
    <t>F</t>
  </si>
  <si>
    <t>Ag. Lab. </t>
  </si>
  <si>
    <t>Not Known</t>
  </si>
  <si>
    <t>1d</t>
  </si>
  <si>
    <t>Headstone</t>
  </si>
  <si>
    <t>Family Pos</t>
  </si>
  <si>
    <t>1841 Census Records</t>
  </si>
  <si>
    <t>Knapdale People Database</t>
  </si>
  <si>
    <t>1848 Legal
Declarations</t>
  </si>
  <si>
    <t>Knapdale
People</t>
  </si>
  <si>
    <t>1841
Census</t>
  </si>
  <si>
    <t>Family
Search</t>
  </si>
  <si>
    <t>Father of the following siblings</t>
  </si>
  <si>
    <t>20 Mar 1796</t>
  </si>
  <si>
    <t>Isobel McLean's Siblings' Marriages</t>
  </si>
  <si>
    <t>Hugh Campbell</t>
  </si>
  <si>
    <t>More Campbell</t>
  </si>
  <si>
    <t>Arichonan (10-10-1799?)</t>
  </si>
  <si>
    <r>
      <t xml:space="preserve">To </t>
    </r>
    <r>
      <rPr>
        <b/>
        <sz val="10"/>
        <color indexed="17"/>
        <rFont val="Arial"/>
        <family val="2"/>
      </rPr>
      <t>Malcolm McLean</t>
    </r>
    <r>
      <rPr>
        <sz val="10"/>
        <rFont val="Arial"/>
        <family val="0"/>
      </rPr>
      <t>/More McMillan</t>
    </r>
  </si>
  <si>
    <r>
      <t xml:space="preserve">To </t>
    </r>
    <r>
      <rPr>
        <b/>
        <sz val="10"/>
        <color indexed="17"/>
        <rFont val="Arial"/>
        <family val="2"/>
      </rPr>
      <t>Malcolm McLean</t>
    </r>
    <r>
      <rPr>
        <sz val="10"/>
        <rFont val="Arial"/>
        <family val="0"/>
      </rPr>
      <t>/Marrin McMillan</t>
    </r>
  </si>
  <si>
    <r>
      <t xml:space="preserve">To </t>
    </r>
    <r>
      <rPr>
        <b/>
        <sz val="10"/>
        <color indexed="17"/>
        <rFont val="Arial"/>
        <family val="2"/>
      </rPr>
      <t>Malcolm McLean</t>
    </r>
    <r>
      <rPr>
        <sz val="10"/>
        <rFont val="Arial"/>
        <family val="0"/>
      </rPr>
      <t>/Marion McMillan</t>
    </r>
  </si>
  <si>
    <r>
      <t xml:space="preserve">To </t>
    </r>
    <r>
      <rPr>
        <b/>
        <sz val="10"/>
        <color indexed="17"/>
        <rFont val="Arial"/>
        <family val="2"/>
      </rPr>
      <t>Malcolm McLean</t>
    </r>
    <r>
      <rPr>
        <sz val="10"/>
        <rFont val="Arial"/>
        <family val="0"/>
      </rPr>
      <t>/Merron McMillan</t>
    </r>
  </si>
  <si>
    <r>
      <t xml:space="preserve">John Campbell
</t>
    </r>
    <r>
      <rPr>
        <sz val="8"/>
        <color indexed="23"/>
        <rFont val="Arial"/>
        <family val="2"/>
      </rPr>
      <t>20 Mar 1796</t>
    </r>
    <r>
      <rPr>
        <sz val="8"/>
        <rFont val="Arial"/>
        <family val="2"/>
      </rPr>
      <t>-22 Apr 1854</t>
    </r>
  </si>
  <si>
    <t>More McMillan</t>
  </si>
  <si>
    <t>Locations?</t>
  </si>
  <si>
    <r>
      <t xml:space="preserve">Isobel McLean
</t>
    </r>
    <r>
      <rPr>
        <sz val="8"/>
        <rFont val="Arial"/>
        <family val="2"/>
      </rPr>
      <t>27 Feb 1801-</t>
    </r>
    <r>
      <rPr>
        <sz val="8"/>
        <color indexed="23"/>
        <rFont val="Arial"/>
        <family val="2"/>
      </rPr>
      <t>1883(?)</t>
    </r>
  </si>
  <si>
    <r>
      <t xml:space="preserve">Neil Livingston
</t>
    </r>
    <r>
      <rPr>
        <sz val="8"/>
        <rFont val="Arial"/>
        <family val="2"/>
      </rPr>
      <t>9 Mar 1784-</t>
    </r>
    <r>
      <rPr>
        <sz val="8"/>
        <color indexed="23"/>
        <rFont val="Arial"/>
        <family val="2"/>
      </rPr>
      <t>1832(?)</t>
    </r>
  </si>
  <si>
    <t>Not on Craignish OPR; Kilmartin OPR missing the relevant birth year records</t>
  </si>
  <si>
    <t>Recorded in two parts of the OPR</t>
  </si>
  <si>
    <t>John is from Glassary</t>
  </si>
  <si>
    <t>530 / 2</t>
  </si>
  <si>
    <t>530 / 1</t>
  </si>
  <si>
    <t>Upper Rudel. See rows 34-40</t>
  </si>
  <si>
    <t>Location unclear</t>
  </si>
  <si>
    <t>Upper Rudel</t>
  </si>
  <si>
    <t>Kilmory</t>
  </si>
  <si>
    <t>Blairbug</t>
  </si>
  <si>
    <t>Auchanabea</t>
  </si>
  <si>
    <t>Auchinbaie(?)</t>
  </si>
  <si>
    <t>Nether Rudel</t>
  </si>
  <si>
    <t>N. Rudel</t>
  </si>
  <si>
    <t>N Rudel</t>
  </si>
  <si>
    <t>Drimmore</t>
  </si>
  <si>
    <t>Gallchoille</t>
  </si>
  <si>
    <t>Birth Year</t>
  </si>
  <si>
    <t>Gertanchlair(sp ?)</t>
  </si>
  <si>
    <t>Location not Arichonan</t>
  </si>
  <si>
    <t>Arichonan. Apparently died young</t>
  </si>
  <si>
    <t>To Malcolm McLean. Not Isobel's sibling.</t>
  </si>
  <si>
    <t>1 Feb 1830</t>
  </si>
  <si>
    <t>To Neil Campbell</t>
  </si>
  <si>
    <t>Doesn't give farm names</t>
  </si>
  <si>
    <t>528 / 2</t>
  </si>
  <si>
    <t>529 / 2</t>
  </si>
  <si>
    <t>Gertanchlair (sp?)</t>
  </si>
  <si>
    <t>7 Apr 1805</t>
  </si>
  <si>
    <t>To Alexander Campbell and Anne Fergusson</t>
  </si>
  <si>
    <t>27 Mar 1803</t>
  </si>
  <si>
    <t>10 Jul 1801</t>
  </si>
  <si>
    <t>21 Jul 1800</t>
  </si>
  <si>
    <t>Baroile</t>
  </si>
  <si>
    <t>Cannot find birth registration</t>
  </si>
  <si>
    <t>Unknown</t>
  </si>
  <si>
    <t>Cannot find marriage register</t>
  </si>
  <si>
    <t>Neil*</t>
  </si>
  <si>
    <t>Kilmartin Cemetery gravestone</t>
  </si>
  <si>
    <t>Ca 1766</t>
  </si>
  <si>
    <t>Per tombstone in Kilmartin Church Cemetery</t>
  </si>
  <si>
    <t>Ca 1760</t>
  </si>
  <si>
    <t>12 Oct 1789</t>
  </si>
  <si>
    <t>* From Doug Boyland Family Tree on Ancestry.com</t>
  </si>
  <si>
    <r>
      <t>Purpose</t>
    </r>
    <r>
      <rPr>
        <sz val="10"/>
        <rFont val="Arial"/>
        <family val="2"/>
      </rPr>
      <t xml:space="preserve"> / Comments</t>
    </r>
  </si>
  <si>
    <t>Gravestone in the Old Cumnock Cemetery honoring George and his parents Margaret McMurtrie and David Findlay</t>
  </si>
  <si>
    <t>Benston quarry accident. Gravestone in Old Cumnock Cemetery</t>
  </si>
  <si>
    <t>Wanted to confirm lineage thru brother Matthew's birth record (abt 1787), but couldn't find. David Miller was baker in town</t>
  </si>
  <si>
    <t>** From http://www.geographyhigh.connectfree.co.uk/famhistdalrympleoprmenu.html</t>
  </si>
  <si>
    <t>Balgreen</t>
  </si>
  <si>
    <t>Is this Wm Brown who married Katharine? No farm/mother</t>
  </si>
  <si>
    <t>Straiton</t>
  </si>
  <si>
    <t>Dalmellington</t>
  </si>
  <si>
    <t>Galston</t>
  </si>
  <si>
    <t>Making Margaret Findlay a widow? Can't find record</t>
  </si>
  <si>
    <t>On same gravestone as husband John Miller in Old Cumnock</t>
  </si>
  <si>
    <r>
      <t xml:space="preserve">To </t>
    </r>
    <r>
      <rPr>
        <b/>
        <sz val="10"/>
        <rFont val="Arial"/>
        <family val="2"/>
      </rPr>
      <t>Mary Kerr</t>
    </r>
  </si>
  <si>
    <t>Margaret was from Dalrymple Parish. Wm from Burnockston? 1st son of William and Katherine?</t>
  </si>
  <si>
    <t>Burnockston: Sibling of Jean Brown. Born before parents marr?</t>
  </si>
  <si>
    <t>Which farm?</t>
  </si>
  <si>
    <t>My guess as to Wm McCrie's great-great grandfather</t>
  </si>
  <si>
    <t>McCartney</t>
  </si>
  <si>
    <t>Bessy</t>
  </si>
  <si>
    <t>My guess as to Wm McCrie's great-great grandmother</t>
  </si>
  <si>
    <r>
      <t xml:space="preserve">To </t>
    </r>
    <r>
      <rPr>
        <b/>
        <sz val="10"/>
        <rFont val="Arial"/>
        <family val="2"/>
      </rPr>
      <t>Bessy McCartney</t>
    </r>
  </si>
  <si>
    <t>Black</t>
  </si>
  <si>
    <t>My guess as to Wm McCrie's grandmother</t>
  </si>
  <si>
    <r>
      <t xml:space="preserve">To </t>
    </r>
    <r>
      <rPr>
        <b/>
        <sz val="10"/>
        <rFont val="Arial"/>
        <family val="2"/>
      </rPr>
      <t>Agnes Black</t>
    </r>
  </si>
  <si>
    <t>Appeared in 1841 Old Cumnock census but not in 1851 census</t>
  </si>
  <si>
    <t>Margaret Findlay: Wm McCrie's Mother-in-law's first marriage</t>
  </si>
  <si>
    <t>Findlay and McMurtrie: Wm McCrie's Grandparents-in-law</t>
  </si>
  <si>
    <t>Brown and Campbell: Wm McCrie's Grandparents (mother's side), Mother, and Cousins</t>
  </si>
  <si>
    <t>Ditto</t>
  </si>
  <si>
    <t>Ditto on gravestone</t>
  </si>
  <si>
    <t>Research on McCree/McCrae Dead-Ends: Unrelated to Wm McCrie</t>
  </si>
  <si>
    <t>Miller and Findlay: Wm McCrie's Parents-in-law</t>
  </si>
  <si>
    <t>McCree and McCartney: Wm McCrie's Great-great-grandparents and Great-grandparents (father's side)</t>
  </si>
  <si>
    <t>McCree and Black: Wm McCrie's Grandparents (father's side), Father, and Aunts/Uncles</t>
  </si>
  <si>
    <t>McCree and Brown: Wm McCrie's Parents and Siblings</t>
  </si>
  <si>
    <t>McCree and Miller: Wm McCrie's Family</t>
  </si>
  <si>
    <t>McTavish</t>
  </si>
  <si>
    <r>
      <t xml:space="preserve">To </t>
    </r>
    <r>
      <rPr>
        <b/>
        <sz val="10"/>
        <rFont val="Arial"/>
        <family val="2"/>
      </rPr>
      <t>Margaret McTavish</t>
    </r>
  </si>
  <si>
    <t>McNuier and McTavish: Neil Livingston's Grandparents-in-law</t>
  </si>
  <si>
    <t>MnNuier and McPhail: Neil Livingston's Parents-in-law</t>
  </si>
  <si>
    <t>*Livingston</t>
  </si>
  <si>
    <t>Mary?</t>
  </si>
  <si>
    <t>4 Apr 1780</t>
  </si>
  <si>
    <t>Baracholyn, per Craignish Livingston's</t>
  </si>
  <si>
    <t>First name is speculation; last name is unknown</t>
  </si>
  <si>
    <r>
      <t xml:space="preserve">To </t>
    </r>
    <r>
      <rPr>
        <b/>
        <sz val="10"/>
        <rFont val="Arial"/>
        <family val="2"/>
      </rPr>
      <t>Mary ?</t>
    </r>
  </si>
  <si>
    <t>Livingston: Neil Livingston's Parents and Siblings</t>
  </si>
  <si>
    <t>Livingston and McNair: Neil Livingston's Family</t>
  </si>
  <si>
    <t>Alternative lineage for Neil McNuier, recorded in John Livingston AFR, is below. I don't agree with this lineage–age is about 4 years too old; there are no sibling records, indicating parents may not have stayed in area; there is no other trace of the family</t>
  </si>
  <si>
    <t>Note:</t>
  </si>
  <si>
    <r>
      <t xml:space="preserve">To </t>
    </r>
    <r>
      <rPr>
        <b/>
        <sz val="10"/>
        <color indexed="23"/>
        <rFont val="Arial"/>
        <family val="2"/>
      </rPr>
      <t>More McGheil</t>
    </r>
  </si>
  <si>
    <r>
      <t xml:space="preserve">Residences? Occupations? </t>
    </r>
    <r>
      <rPr>
        <sz val="10"/>
        <color indexed="23"/>
        <rFont val="Arial"/>
        <family val="2"/>
      </rPr>
      <t>John Livingston AFR</t>
    </r>
  </si>
  <si>
    <r>
      <t xml:space="preserve">To </t>
    </r>
    <r>
      <rPr>
        <b/>
        <sz val="10"/>
        <color indexed="23"/>
        <rFont val="Arial"/>
        <family val="2"/>
      </rPr>
      <t>Dugald McNair</t>
    </r>
    <r>
      <rPr>
        <sz val="10"/>
        <color indexed="23"/>
        <rFont val="Arial"/>
        <family val="2"/>
      </rPr>
      <t xml:space="preserve"> and </t>
    </r>
    <r>
      <rPr>
        <b/>
        <sz val="10"/>
        <color indexed="23"/>
        <rFont val="Arial"/>
        <family val="2"/>
      </rPr>
      <t>More McGheil</t>
    </r>
  </si>
  <si>
    <r>
      <t xml:space="preserve">To </t>
    </r>
    <r>
      <rPr>
        <b/>
        <sz val="10"/>
        <color indexed="23"/>
        <rFont val="Arial"/>
        <family val="2"/>
      </rPr>
      <t>Sarah McPhail</t>
    </r>
  </si>
  <si>
    <t>Campbells: Parents of John Campbell</t>
  </si>
  <si>
    <r>
      <t xml:space="preserve">To </t>
    </r>
    <r>
      <rPr>
        <b/>
        <sz val="10"/>
        <rFont val="Arial"/>
        <family val="2"/>
      </rPr>
      <t>More Campbell</t>
    </r>
  </si>
  <si>
    <t>Campbell and McLean: John Campbell Family</t>
  </si>
  <si>
    <r>
      <t xml:space="preserve">To </t>
    </r>
    <r>
      <rPr>
        <b/>
        <sz val="10"/>
        <rFont val="Arial"/>
        <family val="2"/>
      </rPr>
      <t xml:space="preserve">Hugh Campbell </t>
    </r>
    <r>
      <rPr>
        <sz val="10"/>
        <rFont val="Arial"/>
        <family val="2"/>
      </rPr>
      <t>and</t>
    </r>
    <r>
      <rPr>
        <b/>
        <sz val="10"/>
        <rFont val="Arial"/>
        <family val="2"/>
      </rPr>
      <t xml:space="preserve"> More Campbell</t>
    </r>
  </si>
  <si>
    <t>McMillan</t>
  </si>
  <si>
    <t>* Knapdale OPR just has a single-spaced list of births until about 1800, then records are more formatted. This apparently accounts for FamilySearch not indexing earlier births in Knapdale</t>
  </si>
  <si>
    <r>
      <t xml:space="preserve">There are 3 John Campbells christened in </t>
    </r>
    <r>
      <rPr>
        <b/>
        <sz val="10"/>
        <rFont val="Arial"/>
        <family val="2"/>
      </rPr>
      <t>Kilmartin</t>
    </r>
    <r>
      <rPr>
        <sz val="10"/>
        <rFont val="Arial"/>
        <family val="0"/>
      </rPr>
      <t xml:space="preserve"> between 1790 and 1810; all born between 1790 and 1793. Too early for a man whose calculated birth was between 1796 and 1801</t>
    </r>
  </si>
  <si>
    <t>Other parishes:</t>
  </si>
  <si>
    <t>Census</t>
  </si>
  <si>
    <r>
      <t xml:space="preserve">Birth
</t>
    </r>
    <r>
      <rPr>
        <sz val="10"/>
        <rFont val="Arial"/>
        <family val="2"/>
      </rPr>
      <t>of Marg Miller</t>
    </r>
  </si>
  <si>
    <r>
      <t xml:space="preserve">Death
</t>
    </r>
    <r>
      <rPr>
        <sz val="10"/>
        <rFont val="Arial"/>
        <family val="2"/>
      </rPr>
      <t>of Geo Findlay</t>
    </r>
  </si>
  <si>
    <r>
      <t xml:space="preserve">Birth
</t>
    </r>
    <r>
      <rPr>
        <sz val="10"/>
        <rFont val="Arial"/>
        <family val="2"/>
      </rPr>
      <t>of Marg Findlay</t>
    </r>
  </si>
  <si>
    <r>
      <t xml:space="preserve">Marriage
</t>
    </r>
    <r>
      <rPr>
        <sz val="10"/>
        <rFont val="Arial"/>
        <family val="2"/>
      </rPr>
      <t>of Hugh McCree</t>
    </r>
  </si>
  <si>
    <r>
      <t xml:space="preserve">Birth
</t>
    </r>
    <r>
      <rPr>
        <sz val="10"/>
        <rFont val="Arial"/>
        <family val="2"/>
      </rPr>
      <t>of Jane McCrie</t>
    </r>
  </si>
  <si>
    <r>
      <t xml:space="preserve">Birth
</t>
    </r>
    <r>
      <rPr>
        <sz val="10"/>
        <rFont val="Arial"/>
        <family val="2"/>
      </rPr>
      <t>of John McCrie</t>
    </r>
  </si>
  <si>
    <r>
      <t xml:space="preserve">Death
</t>
    </r>
    <r>
      <rPr>
        <sz val="10"/>
        <rFont val="Arial"/>
        <family val="2"/>
      </rPr>
      <t>of Hugh McCrie</t>
    </r>
  </si>
  <si>
    <t>Hugh McCrie Jr.
David Findlay</t>
  </si>
  <si>
    <r>
      <t>Glaisnock Lots</t>
    </r>
    <r>
      <rPr>
        <sz val="10"/>
        <rFont val="Arial"/>
        <family val="0"/>
      </rPr>
      <t>,
Old Cumnock</t>
    </r>
  </si>
  <si>
    <r>
      <t>Burnockston</t>
    </r>
    <r>
      <rPr>
        <sz val="10"/>
        <rFont val="Arial"/>
        <family val="2"/>
      </rPr>
      <t>,</t>
    </r>
    <r>
      <rPr>
        <sz val="10"/>
        <rFont val="Arial"/>
        <family val="0"/>
      </rPr>
      <t xml:space="preserve">
Ochiltree</t>
    </r>
  </si>
  <si>
    <r>
      <t>Roadside</t>
    </r>
    <r>
      <rPr>
        <sz val="10"/>
        <rFont val="Arial"/>
        <family val="0"/>
      </rPr>
      <t>,
Old Cumnock</t>
    </r>
  </si>
  <si>
    <r>
      <t>Clockclocher</t>
    </r>
    <r>
      <rPr>
        <sz val="10"/>
        <rFont val="Arial"/>
        <family val="0"/>
      </rPr>
      <t>,
Old Cumnock</t>
    </r>
  </si>
  <si>
    <r>
      <t>Craigen</t>
    </r>
    <r>
      <rPr>
        <sz val="10"/>
        <rFont val="Arial"/>
        <family val="0"/>
      </rPr>
      <t>,
Old Cumnock</t>
    </r>
  </si>
  <si>
    <r>
      <t>Woodhead</t>
    </r>
    <r>
      <rPr>
        <sz val="10"/>
        <rFont val="Arial"/>
        <family val="0"/>
      </rPr>
      <t>,
Galston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</si>
</sst>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26">
    <font>
      <sz val="10"/>
      <name val="Arial"/>
      <family val="0"/>
    </font>
    <font>
      <b/>
      <sz val="10"/>
      <name val="Arial"/>
      <family val="2"/>
    </font>
    <font>
      <sz val="8"/>
      <name val="Arial"/>
      <family val="0"/>
    </font>
    <font>
      <b/>
      <sz val="10"/>
      <color indexed="61"/>
      <name val="Arial"/>
      <family val="2"/>
    </font>
    <font>
      <b/>
      <sz val="10"/>
      <color indexed="17"/>
      <name val="Arial"/>
      <family val="2"/>
    </font>
    <font>
      <b/>
      <sz val="10"/>
      <color indexed="48"/>
      <name val="Arial"/>
      <family val="2"/>
    </font>
    <font>
      <b/>
      <sz val="10"/>
      <color indexed="53"/>
      <name val="Arial"/>
      <family val="2"/>
    </font>
    <font>
      <b/>
      <sz val="10"/>
      <color indexed="14"/>
      <name val="Arial"/>
      <family val="2"/>
    </font>
    <font>
      <u val="single"/>
      <sz val="10"/>
      <color indexed="12"/>
      <name val="Arial"/>
      <family val="0"/>
    </font>
    <font>
      <u val="single"/>
      <sz val="10"/>
      <color indexed="36"/>
      <name val="Arial"/>
      <family val="0"/>
    </font>
    <font>
      <b/>
      <sz val="10"/>
      <color indexed="40"/>
      <name val="Arial"/>
      <family val="2"/>
    </font>
    <font>
      <b/>
      <sz val="10"/>
      <color indexed="45"/>
      <name val="Arial"/>
      <family val="2"/>
    </font>
    <font>
      <b/>
      <sz val="10"/>
      <color indexed="50"/>
      <name val="Arial"/>
      <family val="2"/>
    </font>
    <font>
      <sz val="10"/>
      <color indexed="10"/>
      <name val="Arial"/>
      <family val="0"/>
    </font>
    <font>
      <b/>
      <sz val="10"/>
      <color indexed="18"/>
      <name val="Arial"/>
      <family val="2"/>
    </font>
    <font>
      <b/>
      <sz val="10"/>
      <color indexed="51"/>
      <name val="Arial"/>
      <family val="2"/>
    </font>
    <font>
      <b/>
      <sz val="10"/>
      <color indexed="10"/>
      <name val="Arial"/>
      <family val="2"/>
    </font>
    <font>
      <b/>
      <sz val="10"/>
      <color indexed="12"/>
      <name val="Arial"/>
      <family val="2"/>
    </font>
    <font>
      <b/>
      <sz val="10"/>
      <color indexed="20"/>
      <name val="Arial"/>
      <family val="2"/>
    </font>
    <font>
      <i/>
      <sz val="10"/>
      <name val="Arial"/>
      <family val="2"/>
    </font>
    <font>
      <b/>
      <sz val="8"/>
      <name val="Arial"/>
      <family val="2"/>
    </font>
    <font>
      <sz val="10"/>
      <color indexed="23"/>
      <name val="Arial"/>
      <family val="0"/>
    </font>
    <font>
      <sz val="8"/>
      <color indexed="23"/>
      <name val="Arial"/>
      <family val="0"/>
    </font>
    <font>
      <b/>
      <sz val="14"/>
      <name val="Arial"/>
      <family val="2"/>
    </font>
    <font>
      <sz val="10"/>
      <color indexed="60"/>
      <name val="Arial"/>
      <family val="2"/>
    </font>
    <font>
      <b/>
      <sz val="10"/>
      <color indexed="23"/>
      <name val="Arial"/>
      <family val="0"/>
    </font>
  </fonts>
  <fills count="7">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8">
    <border>
      <left/>
      <right/>
      <top/>
      <bottom/>
      <diagonal/>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1" fillId="0" borderId="0" xfId="0" applyFont="1" applyAlignment="1">
      <alignment/>
    </xf>
    <xf numFmtId="0" fontId="0" fillId="0" borderId="0" xfId="0" applyAlignment="1">
      <alignment horizontal="left"/>
    </xf>
    <xf numFmtId="0" fontId="0" fillId="0" borderId="0" xfId="0" applyFont="1" applyAlignment="1">
      <alignment/>
    </xf>
    <xf numFmtId="0" fontId="0" fillId="0" borderId="0" xfId="0" applyAlignment="1">
      <alignment horizontal="center"/>
    </xf>
    <xf numFmtId="0" fontId="5" fillId="0" borderId="0" xfId="0" applyFont="1" applyAlignment="1">
      <alignment/>
    </xf>
    <xf numFmtId="0" fontId="0" fillId="0" borderId="0" xfId="0" applyFont="1" applyFill="1" applyAlignment="1">
      <alignment/>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xf>
    <xf numFmtId="0" fontId="19" fillId="0" borderId="0" xfId="0" applyFont="1" applyBorder="1" applyAlignment="1">
      <alignment horizontal="left" vertical="center"/>
    </xf>
    <xf numFmtId="0" fontId="0" fillId="2" borderId="0" xfId="0" applyFill="1" applyAlignment="1">
      <alignment/>
    </xf>
    <xf numFmtId="0" fontId="1" fillId="2" borderId="0" xfId="0" applyFont="1" applyFill="1" applyAlignment="1">
      <alignment/>
    </xf>
    <xf numFmtId="0" fontId="0" fillId="0" borderId="1" xfId="0" applyBorder="1" applyAlignment="1">
      <alignment horizontal="center"/>
    </xf>
    <xf numFmtId="0" fontId="0" fillId="2" borderId="0" xfId="0" applyFill="1" applyBorder="1" applyAlignment="1">
      <alignment horizontal="center" vertical="center" wrapText="1"/>
    </xf>
    <xf numFmtId="0" fontId="0" fillId="0" borderId="0" xfId="0" applyFill="1" applyBorder="1" applyAlignment="1">
      <alignment horizontal="center" vertical="center" wrapText="1"/>
    </xf>
    <xf numFmtId="0" fontId="0" fillId="3" borderId="0" xfId="0" applyFill="1" applyBorder="1" applyAlignment="1">
      <alignment horizontal="center" vertical="center" wrapText="1"/>
    </xf>
    <xf numFmtId="0" fontId="1" fillId="0" borderId="0" xfId="0" applyFont="1" applyAlignment="1">
      <alignment horizontal="center"/>
    </xf>
    <xf numFmtId="0" fontId="21" fillId="0" borderId="1" xfId="0" applyFont="1" applyBorder="1" applyAlignment="1">
      <alignment horizontal="center"/>
    </xf>
    <xf numFmtId="0" fontId="0" fillId="0" borderId="0" xfId="0" applyBorder="1" applyAlignment="1">
      <alignment horizontal="center"/>
    </xf>
    <xf numFmtId="0" fontId="22" fillId="0" borderId="1" xfId="0" applyFont="1" applyBorder="1" applyAlignment="1">
      <alignment horizontal="center" wrapText="1"/>
    </xf>
    <xf numFmtId="0" fontId="21" fillId="0" borderId="2" xfId="0" applyFont="1" applyBorder="1" applyAlignment="1">
      <alignment horizontal="center"/>
    </xf>
    <xf numFmtId="0" fontId="22" fillId="0" borderId="1" xfId="0" applyFont="1" applyBorder="1" applyAlignment="1">
      <alignment horizontal="center"/>
    </xf>
    <xf numFmtId="0" fontId="2" fillId="0" borderId="1" xfId="0" applyFont="1" applyBorder="1" applyAlignment="1">
      <alignment horizontal="center"/>
    </xf>
    <xf numFmtId="0" fontId="0" fillId="4" borderId="0" xfId="0" applyFill="1" applyAlignment="1">
      <alignment horizont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ill="1" applyBorder="1" applyAlignment="1">
      <alignment wrapText="1"/>
    </xf>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ill="1" applyAlignment="1">
      <alignment wrapText="1"/>
    </xf>
    <xf numFmtId="0" fontId="0" fillId="0" borderId="0" xfId="0" applyFill="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wrapText="1"/>
    </xf>
    <xf numFmtId="0" fontId="0" fillId="0" borderId="0" xfId="0" applyFill="1" applyBorder="1" applyAlignment="1">
      <alignment horizontal="center" wrapText="1"/>
    </xf>
    <xf numFmtId="0" fontId="23" fillId="0" borderId="0" xfId="0" applyFont="1" applyFill="1" applyBorder="1" applyAlignment="1">
      <alignment/>
    </xf>
    <xf numFmtId="0" fontId="23" fillId="0" borderId="0" xfId="0" applyFont="1" applyFill="1" applyBorder="1" applyAlignment="1">
      <alignment/>
    </xf>
    <xf numFmtId="0" fontId="0"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Alignment="1">
      <alignment horizontal="right" wrapText="1"/>
    </xf>
    <xf numFmtId="0" fontId="0" fillId="0" borderId="0" xfId="0" applyFill="1" applyBorder="1" applyAlignment="1">
      <alignment horizontal="left" indent="1"/>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Fill="1" applyBorder="1" applyAlignment="1">
      <alignment horizontal="center" vertical="center"/>
    </xf>
    <xf numFmtId="0" fontId="0" fillId="0" borderId="0" xfId="0" applyFont="1" applyBorder="1" applyAlignment="1">
      <alignment/>
    </xf>
    <xf numFmtId="0" fontId="0" fillId="5" borderId="0" xfId="0" applyFill="1" applyBorder="1" applyAlignment="1">
      <alignment/>
    </xf>
    <xf numFmtId="0" fontId="1" fillId="0" borderId="0" xfId="0" applyFont="1" applyBorder="1" applyAlignment="1">
      <alignment/>
    </xf>
    <xf numFmtId="0" fontId="18" fillId="0" borderId="0" xfId="0" applyFont="1" applyFill="1" applyBorder="1" applyAlignment="1">
      <alignment/>
    </xf>
    <xf numFmtId="0" fontId="1" fillId="0" borderId="0" xfId="0" applyFont="1" applyBorder="1" applyAlignment="1">
      <alignment horizontal="center"/>
    </xf>
    <xf numFmtId="0" fontId="1" fillId="0" borderId="0" xfId="0" applyFont="1" applyFill="1" applyBorder="1" applyAlignment="1">
      <alignment/>
    </xf>
    <xf numFmtId="0" fontId="0" fillId="0" borderId="0" xfId="0" applyFill="1" applyBorder="1" applyAlignment="1">
      <alignment/>
    </xf>
    <xf numFmtId="0" fontId="0" fillId="0" borderId="0" xfId="0" applyFont="1" applyBorder="1" applyAlignment="1">
      <alignment horizontal="center"/>
    </xf>
    <xf numFmtId="0" fontId="16"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alignment horizont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7"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16"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ont="1" applyFill="1" applyBorder="1" applyAlignment="1">
      <alignment vertical="center"/>
    </xf>
    <xf numFmtId="0" fontId="17" fillId="0" borderId="0" xfId="0"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 fillId="0" borderId="0" xfId="0" applyFont="1" applyBorder="1" applyAlignment="1">
      <alignment horizontal="center" vertical="center" wrapText="1"/>
    </xf>
    <xf numFmtId="0" fontId="0" fillId="4" borderId="0" xfId="0" applyFill="1" applyBorder="1" applyAlignment="1">
      <alignment horizontal="center" vertical="center" wrapText="1"/>
    </xf>
    <xf numFmtId="0" fontId="1" fillId="0" borderId="0" xfId="0" applyFont="1" applyBorder="1" applyAlignment="1">
      <alignment horizontal="left"/>
    </xf>
    <xf numFmtId="0" fontId="12" fillId="0" borderId="0" xfId="0" applyFont="1" applyBorder="1" applyAlignment="1">
      <alignment/>
    </xf>
    <xf numFmtId="0" fontId="0" fillId="0" borderId="0" xfId="0" applyBorder="1" applyAlignment="1">
      <alignment horizontal="left"/>
    </xf>
    <xf numFmtId="0" fontId="13" fillId="0" borderId="0" xfId="0" applyFont="1" applyFill="1" applyBorder="1" applyAlignment="1">
      <alignment horizontal="center"/>
    </xf>
    <xf numFmtId="0" fontId="14" fillId="0" borderId="0" xfId="0" applyFont="1" applyBorder="1" applyAlignment="1">
      <alignment/>
    </xf>
    <xf numFmtId="0" fontId="0" fillId="0" borderId="0" xfId="0" applyBorder="1" applyAlignment="1">
      <alignment wrapText="1"/>
    </xf>
    <xf numFmtId="0" fontId="7" fillId="0" borderId="0" xfId="0" applyFont="1" applyBorder="1" applyAlignment="1">
      <alignment/>
    </xf>
    <xf numFmtId="0" fontId="6" fillId="0" borderId="0" xfId="0" applyFont="1" applyBorder="1" applyAlignment="1">
      <alignment/>
    </xf>
    <xf numFmtId="0" fontId="5" fillId="0" borderId="0" xfId="0" applyFont="1" applyBorder="1" applyAlignment="1">
      <alignment/>
    </xf>
    <xf numFmtId="0" fontId="8" fillId="0" borderId="0" xfId="20" applyFill="1" applyBorder="1" applyAlignment="1">
      <alignment horizontal="center"/>
    </xf>
    <xf numFmtId="0" fontId="3" fillId="0" borderId="0" xfId="0" applyFont="1" applyFill="1" applyBorder="1" applyAlignment="1">
      <alignment/>
    </xf>
    <xf numFmtId="0" fontId="10" fillId="0" borderId="0" xfId="0" applyFont="1" applyBorder="1" applyAlignment="1">
      <alignment/>
    </xf>
    <xf numFmtId="0" fontId="6" fillId="0" borderId="0" xfId="0" applyFont="1" applyFill="1" applyBorder="1" applyAlignment="1">
      <alignment/>
    </xf>
    <xf numFmtId="0" fontId="0" fillId="0" borderId="0" xfId="0" applyFont="1" applyFill="1" applyBorder="1" applyAlignment="1">
      <alignment horizontal="left"/>
    </xf>
    <xf numFmtId="0" fontId="5" fillId="0" borderId="0" xfId="0" applyFont="1" applyFill="1" applyBorder="1" applyAlignment="1">
      <alignment/>
    </xf>
    <xf numFmtId="0" fontId="3" fillId="0" borderId="0" xfId="0" applyFont="1" applyBorder="1" applyAlignment="1">
      <alignment/>
    </xf>
    <xf numFmtId="0" fontId="0" fillId="2" borderId="0" xfId="0" applyFill="1" applyBorder="1" applyAlignment="1">
      <alignment/>
    </xf>
    <xf numFmtId="0" fontId="0" fillId="2" borderId="0" xfId="0" applyFill="1" applyBorder="1" applyAlignment="1">
      <alignment horizontal="left"/>
    </xf>
    <xf numFmtId="0" fontId="8" fillId="0" borderId="0" xfId="20" applyBorder="1" applyAlignment="1">
      <alignment horizontal="center"/>
    </xf>
    <xf numFmtId="0" fontId="11" fillId="0" borderId="0" xfId="0" applyFont="1" applyBorder="1" applyAlignment="1">
      <alignment/>
    </xf>
    <xf numFmtId="0" fontId="3" fillId="0" borderId="0" xfId="0" applyFont="1" applyFill="1" applyBorder="1" applyAlignment="1">
      <alignment horizontal="left" indent="1"/>
    </xf>
    <xf numFmtId="0" fontId="0" fillId="0" borderId="0" xfId="0" applyFont="1" applyFill="1" applyBorder="1" applyAlignment="1">
      <alignment horizontal="left" indent="1"/>
    </xf>
    <xf numFmtId="0" fontId="1" fillId="2" borderId="0" xfId="0" applyFont="1" applyFill="1" applyBorder="1" applyAlignment="1">
      <alignment wrapText="1"/>
    </xf>
    <xf numFmtId="0" fontId="0" fillId="2" borderId="0" xfId="0" applyFill="1" applyBorder="1" applyAlignment="1">
      <alignment wrapText="1"/>
    </xf>
    <xf numFmtId="0" fontId="0" fillId="4" borderId="0" xfId="0" applyFill="1" applyBorder="1" applyAlignment="1">
      <alignment wrapText="1"/>
    </xf>
    <xf numFmtId="0" fontId="0" fillId="6" borderId="0" xfId="0" applyFill="1" applyBorder="1" applyAlignment="1">
      <alignment wrapText="1"/>
    </xf>
    <xf numFmtId="0" fontId="20" fillId="0" borderId="0" xfId="0" applyFont="1" applyBorder="1" applyAlignment="1">
      <alignment/>
    </xf>
    <xf numFmtId="0" fontId="2" fillId="0" borderId="0" xfId="0" applyFont="1" applyBorder="1" applyAlignment="1">
      <alignment/>
    </xf>
    <xf numFmtId="0" fontId="20" fillId="0" borderId="0" xfId="0" applyFont="1" applyBorder="1" applyAlignment="1">
      <alignment/>
    </xf>
    <xf numFmtId="0" fontId="2" fillId="0" borderId="0" xfId="0" applyFont="1" applyBorder="1" applyAlignment="1">
      <alignment horizontal="left" indent="2"/>
    </xf>
    <xf numFmtId="0" fontId="0" fillId="0" borderId="0" xfId="0" applyFont="1" applyFill="1" applyBorder="1" applyAlignment="1">
      <alignment horizontal="center" vertical="center"/>
    </xf>
    <xf numFmtId="15" fontId="0" fillId="0" borderId="0" xfId="0" applyNumberForma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16" fontId="0" fillId="0" borderId="0" xfId="0" applyNumberForma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24" fillId="0" borderId="0" xfId="0" applyFont="1" applyFill="1" applyBorder="1" applyAlignment="1">
      <alignment vertical="center"/>
    </xf>
    <xf numFmtId="0" fontId="4" fillId="0"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1" fillId="0" borderId="0" xfId="0" applyFont="1" applyFill="1" applyBorder="1" applyAlignment="1">
      <alignment horizontal="left"/>
    </xf>
    <xf numFmtId="0" fontId="17" fillId="0" borderId="0" xfId="0" applyFont="1" applyBorder="1" applyAlignment="1">
      <alignment horizontal="left" vertical="center"/>
    </xf>
    <xf numFmtId="0" fontId="17" fillId="0" borderId="0" xfId="0" applyFont="1" applyFill="1" applyBorder="1" applyAlignment="1">
      <alignment horizontal="left"/>
    </xf>
    <xf numFmtId="0" fontId="1" fillId="0"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0" xfId="0" applyFont="1" applyBorder="1" applyAlignment="1">
      <alignment horizontal="left"/>
    </xf>
    <xf numFmtId="0" fontId="0" fillId="0" borderId="0" xfId="0" applyFont="1" applyBorder="1" applyAlignment="1">
      <alignment horizontal="left" indent="1"/>
    </xf>
    <xf numFmtId="0" fontId="0" fillId="0" borderId="0" xfId="0" applyFont="1" applyFill="1" applyBorder="1" applyAlignment="1">
      <alignment/>
    </xf>
    <xf numFmtId="0" fontId="0" fillId="0" borderId="0" xfId="0" applyBorder="1" applyAlignment="1">
      <alignment vertical="center" wrapText="1"/>
    </xf>
    <xf numFmtId="0" fontId="4" fillId="0" borderId="0" xfId="0" applyFont="1" applyFill="1" applyBorder="1" applyAlignment="1">
      <alignment horizontal="left" indent="1"/>
    </xf>
    <xf numFmtId="0" fontId="15" fillId="0" borderId="0" xfId="0" applyFont="1" applyBorder="1" applyAlignment="1">
      <alignment vertical="center"/>
    </xf>
    <xf numFmtId="0" fontId="0" fillId="0" borderId="0" xfId="0" applyBorder="1" applyAlignment="1">
      <alignment horizontal="left" vertical="center"/>
    </xf>
    <xf numFmtId="0" fontId="7" fillId="0" borderId="0" xfId="0" applyFont="1" applyBorder="1" applyAlignment="1">
      <alignment horizontal="left" indent="1"/>
    </xf>
    <xf numFmtId="0" fontId="0" fillId="0" borderId="0" xfId="0" applyBorder="1" applyAlignment="1">
      <alignment horizontal="left" indent="1"/>
    </xf>
    <xf numFmtId="0" fontId="5" fillId="0" borderId="0" xfId="0" applyFont="1" applyBorder="1" applyAlignment="1">
      <alignment horizontal="left" indent="1"/>
    </xf>
    <xf numFmtId="0" fontId="0" fillId="2" borderId="0" xfId="0" applyFill="1" applyBorder="1" applyAlignment="1">
      <alignment horizontal="left" indent="1"/>
    </xf>
    <xf numFmtId="0" fontId="0" fillId="0" borderId="0" xfId="0" applyBorder="1" applyAlignment="1">
      <alignment horizontal="left" indent="2"/>
    </xf>
    <xf numFmtId="0" fontId="0" fillId="0" borderId="0" xfId="0" applyFill="1" applyBorder="1" applyAlignment="1">
      <alignment horizontal="left" indent="2"/>
    </xf>
    <xf numFmtId="0" fontId="1" fillId="0" borderId="0" xfId="0" applyFont="1" applyBorder="1" applyAlignment="1">
      <alignment horizontal="left" indent="1"/>
    </xf>
    <xf numFmtId="0" fontId="1" fillId="0" borderId="0" xfId="0" applyFont="1" applyBorder="1" applyAlignment="1">
      <alignment horizontal="left" vertical="center" indent="1"/>
    </xf>
    <xf numFmtId="0" fontId="21" fillId="0" borderId="0" xfId="0" applyFont="1" applyBorder="1" applyAlignment="1">
      <alignment/>
    </xf>
    <xf numFmtId="0" fontId="21" fillId="0" borderId="0" xfId="0" applyFont="1" applyBorder="1" applyAlignment="1">
      <alignment horizontal="center"/>
    </xf>
    <xf numFmtId="0" fontId="0" fillId="5" borderId="0" xfId="0" applyFill="1" applyBorder="1" applyAlignment="1">
      <alignment vertical="center" wrapText="1"/>
    </xf>
    <xf numFmtId="0" fontId="1" fillId="0" borderId="0" xfId="0" applyFont="1" applyFill="1" applyBorder="1" applyAlignment="1">
      <alignment horizontal="left" indent="1"/>
    </xf>
    <xf numFmtId="0" fontId="1" fillId="0" borderId="0" xfId="0" applyFont="1" applyBorder="1" applyAlignment="1">
      <alignment horizontal="left" vertical="center"/>
    </xf>
    <xf numFmtId="0" fontId="21" fillId="0" borderId="0" xfId="0" applyFont="1" applyBorder="1" applyAlignment="1">
      <alignment horizontal="left"/>
    </xf>
    <xf numFmtId="0" fontId="25" fillId="0" borderId="0" xfId="0" applyFont="1" applyBorder="1" applyAlignment="1">
      <alignment/>
    </xf>
    <xf numFmtId="0" fontId="0" fillId="0" borderId="0" xfId="0" applyAlignment="1">
      <alignment vertical="center"/>
    </xf>
    <xf numFmtId="0" fontId="17" fillId="0" borderId="0" xfId="0" applyFont="1" applyBorder="1" applyAlignment="1">
      <alignment/>
    </xf>
    <xf numFmtId="0" fontId="11" fillId="0" borderId="0" xfId="0" applyFont="1" applyBorder="1" applyAlignment="1">
      <alignment vertical="center"/>
    </xf>
    <xf numFmtId="0" fontId="17" fillId="0" borderId="0" xfId="0" applyFont="1" applyFill="1" applyBorder="1" applyAlignment="1">
      <alignment horizontal="left"/>
    </xf>
    <xf numFmtId="0" fontId="0" fillId="0" borderId="0" xfId="0" applyBorder="1" applyAlignment="1">
      <alignment horizontal="left" wrapText="1"/>
    </xf>
    <xf numFmtId="0" fontId="0" fillId="0" borderId="0" xfId="0" applyBorder="1" applyAlignment="1">
      <alignment horizontal="left"/>
    </xf>
    <xf numFmtId="0" fontId="17" fillId="0" borderId="0" xfId="0" applyFont="1" applyBorder="1" applyAlignment="1">
      <alignment horizontal="left"/>
    </xf>
    <xf numFmtId="0" fontId="17" fillId="0" borderId="0" xfId="0" applyFont="1" applyFill="1" applyBorder="1" applyAlignment="1">
      <alignment horizontal="center"/>
    </xf>
    <xf numFmtId="0" fontId="0" fillId="0" borderId="0" xfId="0" applyFill="1" applyAlignment="1">
      <alignment horizontal="center"/>
    </xf>
    <xf numFmtId="0" fontId="17" fillId="0" borderId="0" xfId="0" applyFont="1" applyFill="1" applyBorder="1" applyAlignment="1">
      <alignment horizontal="left" vertical="center"/>
    </xf>
    <xf numFmtId="0" fontId="16" fillId="0" borderId="0" xfId="0" applyFont="1" applyFill="1" applyBorder="1" applyAlignment="1">
      <alignment horizontal="left" vertical="center" indent="1"/>
    </xf>
    <xf numFmtId="0" fontId="17" fillId="0" borderId="0" xfId="0" applyFont="1" applyFill="1" applyBorder="1" applyAlignment="1">
      <alignment horizontal="left" vertical="center" indent="1"/>
    </xf>
    <xf numFmtId="0" fontId="25" fillId="0" borderId="0" xfId="0" applyFont="1" applyFill="1" applyBorder="1" applyAlignment="1">
      <alignment horizontal="left" vertical="center" indent="1"/>
    </xf>
    <xf numFmtId="0" fontId="25"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indent="1"/>
    </xf>
    <xf numFmtId="16" fontId="21" fillId="0" borderId="0" xfId="0" applyNumberFormat="1" applyFont="1" applyFill="1" applyBorder="1" applyAlignment="1">
      <alignment horizontal="left" vertical="center"/>
    </xf>
    <xf numFmtId="0" fontId="17" fillId="0" borderId="0" xfId="0" applyFont="1" applyFill="1" applyBorder="1" applyAlignment="1">
      <alignment horizontal="left" indent="1"/>
    </xf>
    <xf numFmtId="0" fontId="18" fillId="0" borderId="0" xfId="0" applyFont="1" applyFill="1" applyBorder="1" applyAlignment="1">
      <alignment horizontal="left" indent="1"/>
    </xf>
    <xf numFmtId="0" fontId="16" fillId="0" borderId="0" xfId="0" applyFont="1" applyFill="1" applyBorder="1" applyAlignment="1">
      <alignment horizontal="left" indent="1"/>
    </xf>
    <xf numFmtId="0" fontId="18" fillId="0" borderId="0" xfId="0" applyFont="1" applyFill="1" applyBorder="1" applyAlignment="1">
      <alignment horizontal="left" indent="2"/>
    </xf>
    <xf numFmtId="0" fontId="0" fillId="0" borderId="0" xfId="0" applyFont="1" applyFill="1" applyBorder="1" applyAlignment="1">
      <alignment horizontal="left" indent="2"/>
    </xf>
    <xf numFmtId="0" fontId="21" fillId="0" borderId="0" xfId="0" applyFont="1" applyFill="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0" fillId="0" borderId="5" xfId="0" applyBorder="1" applyAlignment="1">
      <alignment horizontal="center" vertical="center"/>
    </xf>
    <xf numFmtId="0" fontId="0" fillId="5" borderId="3" xfId="0" applyFill="1" applyBorder="1" applyAlignment="1">
      <alignment horizontal="center" vertical="center" wrapText="1"/>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wrapText="1"/>
    </xf>
    <xf numFmtId="0" fontId="17" fillId="0" borderId="0" xfId="0" applyFont="1" applyFill="1" applyBorder="1" applyAlignment="1">
      <alignment horizontal="left" vertical="center"/>
    </xf>
    <xf numFmtId="0" fontId="0" fillId="0" borderId="0" xfId="0" applyFill="1" applyBorder="1" applyAlignment="1">
      <alignment wrapText="1"/>
    </xf>
    <xf numFmtId="0" fontId="1" fillId="0" borderId="0" xfId="0" applyFont="1" applyFill="1" applyBorder="1" applyAlignment="1">
      <alignment horizontal="left" indent="1"/>
    </xf>
    <xf numFmtId="0" fontId="1" fillId="0" borderId="0" xfId="0" applyFont="1" applyAlignment="1">
      <alignment horizontal="center"/>
    </xf>
    <xf numFmtId="0" fontId="1" fillId="0" borderId="0" xfId="0" applyFont="1" applyFill="1" applyBorder="1" applyAlignment="1">
      <alignment horizontal="center"/>
    </xf>
    <xf numFmtId="0" fontId="0" fillId="0" borderId="0" xfId="0" applyBorder="1" applyAlignment="1">
      <alignment horizontal="center" vertical="center" wrapText="1"/>
    </xf>
    <xf numFmtId="0" fontId="0" fillId="2" borderId="0" xfId="0" applyFill="1" applyBorder="1" applyAlignment="1">
      <alignment horizontal="center" vertical="center" wrapText="1"/>
    </xf>
    <xf numFmtId="0" fontId="0" fillId="3" borderId="0" xfId="0"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97"/>
  <sheetViews>
    <sheetView tabSelected="1" workbookViewId="0" topLeftCell="A2">
      <selection activeCell="A2" sqref="A2"/>
    </sheetView>
  </sheetViews>
  <sheetFormatPr defaultColWidth="9.140625" defaultRowHeight="12.75"/>
  <cols>
    <col min="1" max="5" width="25.7109375" style="4" customWidth="1"/>
    <col min="6" max="7" width="30.7109375" style="4" customWidth="1"/>
  </cols>
  <sheetData>
    <row r="1" spans="1:6" ht="12.75" hidden="1">
      <c r="A1" s="4">
        <v>2</v>
      </c>
      <c r="B1" s="4">
        <v>4</v>
      </c>
      <c r="C1" s="4">
        <v>8</v>
      </c>
      <c r="D1" s="4">
        <v>16</v>
      </c>
      <c r="E1" s="4">
        <v>32</v>
      </c>
      <c r="F1" s="4">
        <v>64</v>
      </c>
    </row>
    <row r="2" spans="1:7" s="1" customFormat="1" ht="12.75">
      <c r="A2" s="18" t="s">
        <v>279</v>
      </c>
      <c r="B2" s="18" t="s">
        <v>1017</v>
      </c>
      <c r="C2" s="18" t="s">
        <v>1055</v>
      </c>
      <c r="D2" s="18" t="s">
        <v>1056</v>
      </c>
      <c r="E2" s="18" t="s">
        <v>1057</v>
      </c>
      <c r="F2" s="18" t="s">
        <v>1058</v>
      </c>
      <c r="G2" s="18" t="s">
        <v>1046</v>
      </c>
    </row>
    <row r="3" spans="1:6" ht="12.75" hidden="1">
      <c r="A3" s="181" t="s">
        <v>1018</v>
      </c>
      <c r="B3" s="172"/>
      <c r="C3" s="172"/>
      <c r="D3" s="172"/>
      <c r="E3" s="172"/>
      <c r="F3" s="14"/>
    </row>
    <row r="4" spans="1:6" ht="12.75" hidden="1">
      <c r="A4" s="182"/>
      <c r="B4" s="177"/>
      <c r="C4" s="177"/>
      <c r="D4" s="177"/>
      <c r="E4" s="173"/>
      <c r="F4" s="14"/>
    </row>
    <row r="5" spans="1:6" ht="12.75" hidden="1">
      <c r="A5" s="182"/>
      <c r="B5" s="177"/>
      <c r="C5" s="177"/>
      <c r="D5" s="177"/>
      <c r="F5" s="20"/>
    </row>
    <row r="6" spans="1:6" ht="12.75" hidden="1">
      <c r="A6" s="182"/>
      <c r="B6" s="177"/>
      <c r="C6" s="177"/>
      <c r="D6" s="177"/>
      <c r="E6" s="172"/>
      <c r="F6" s="14"/>
    </row>
    <row r="7" spans="1:6" ht="12.75" hidden="1">
      <c r="A7" s="182"/>
      <c r="B7" s="177"/>
      <c r="C7" s="177"/>
      <c r="D7" s="173"/>
      <c r="E7" s="173"/>
      <c r="F7" s="14"/>
    </row>
    <row r="8" spans="1:3" ht="12.75" hidden="1">
      <c r="A8" s="182"/>
      <c r="B8" s="177"/>
      <c r="C8" s="177"/>
    </row>
    <row r="9" spans="1:6" ht="12.75" hidden="1">
      <c r="A9" s="182"/>
      <c r="B9" s="177"/>
      <c r="C9" s="177"/>
      <c r="D9" s="172"/>
      <c r="E9" s="172"/>
      <c r="F9" s="14"/>
    </row>
    <row r="10" spans="1:6" ht="12.75" hidden="1">
      <c r="A10" s="182"/>
      <c r="B10" s="177"/>
      <c r="C10" s="177"/>
      <c r="D10" s="177"/>
      <c r="E10" s="173"/>
      <c r="F10" s="14"/>
    </row>
    <row r="11" spans="1:4" ht="12.75" hidden="1">
      <c r="A11" s="182"/>
      <c r="B11" s="177"/>
      <c r="C11" s="177"/>
      <c r="D11" s="177"/>
    </row>
    <row r="12" spans="1:6" ht="12.75" hidden="1">
      <c r="A12" s="182"/>
      <c r="B12" s="177"/>
      <c r="C12" s="177"/>
      <c r="D12" s="177"/>
      <c r="E12" s="172"/>
      <c r="F12" s="14"/>
    </row>
    <row r="13" spans="1:6" ht="12.75" hidden="1">
      <c r="A13" s="182"/>
      <c r="B13" s="177"/>
      <c r="C13" s="173"/>
      <c r="D13" s="173"/>
      <c r="E13" s="173"/>
      <c r="F13" s="14"/>
    </row>
    <row r="14" spans="1:2" ht="12.75" hidden="1">
      <c r="A14" s="182"/>
      <c r="B14" s="177"/>
    </row>
    <row r="15" spans="1:6" ht="12.75" hidden="1">
      <c r="A15" s="182"/>
      <c r="B15" s="177"/>
      <c r="C15" s="172"/>
      <c r="D15" s="172"/>
      <c r="E15" s="172"/>
      <c r="F15" s="14"/>
    </row>
    <row r="16" spans="1:6" ht="12.75" hidden="1">
      <c r="A16" s="182"/>
      <c r="B16" s="177"/>
      <c r="C16" s="177"/>
      <c r="D16" s="177"/>
      <c r="E16" s="173"/>
      <c r="F16" s="14"/>
    </row>
    <row r="17" spans="1:4" ht="12.75" hidden="1">
      <c r="A17" s="182"/>
      <c r="B17" s="177"/>
      <c r="C17" s="177"/>
      <c r="D17" s="177"/>
    </row>
    <row r="18" spans="1:6" ht="12.75" hidden="1">
      <c r="A18" s="182"/>
      <c r="B18" s="177"/>
      <c r="C18" s="177"/>
      <c r="D18" s="177"/>
      <c r="E18" s="172"/>
      <c r="F18" s="14"/>
    </row>
    <row r="19" spans="1:6" ht="12.75" hidden="1">
      <c r="A19" s="182"/>
      <c r="B19" s="177"/>
      <c r="C19" s="177"/>
      <c r="D19" s="173"/>
      <c r="E19" s="173"/>
      <c r="F19" s="14"/>
    </row>
    <row r="20" spans="1:3" ht="12.75" hidden="1">
      <c r="A20" s="182"/>
      <c r="B20" s="177"/>
      <c r="C20" s="177"/>
    </row>
    <row r="21" spans="1:6" ht="12.75" hidden="1">
      <c r="A21" s="182"/>
      <c r="B21" s="177"/>
      <c r="C21" s="177"/>
      <c r="D21" s="172"/>
      <c r="E21" s="172"/>
      <c r="F21" s="14"/>
    </row>
    <row r="22" spans="1:6" ht="12.75" hidden="1">
      <c r="A22" s="182"/>
      <c r="B22" s="177"/>
      <c r="C22" s="177"/>
      <c r="D22" s="177"/>
      <c r="E22" s="173"/>
      <c r="F22" s="14"/>
    </row>
    <row r="23" spans="1:4" ht="12.75" hidden="1">
      <c r="A23" s="182"/>
      <c r="B23" s="177"/>
      <c r="C23" s="177"/>
      <c r="D23" s="177"/>
    </row>
    <row r="24" spans="1:6" ht="12.75" hidden="1">
      <c r="A24" s="182"/>
      <c r="B24" s="177"/>
      <c r="C24" s="177"/>
      <c r="D24" s="177"/>
      <c r="E24" s="172"/>
      <c r="F24" s="14"/>
    </row>
    <row r="25" spans="1:6" ht="12.75" hidden="1">
      <c r="A25" s="182"/>
      <c r="B25" s="173"/>
      <c r="C25" s="173"/>
      <c r="D25" s="173"/>
      <c r="E25" s="173"/>
      <c r="F25" s="14"/>
    </row>
    <row r="26" ht="12.75" hidden="1">
      <c r="A26" s="182"/>
    </row>
    <row r="27" spans="1:6" ht="12.75" hidden="1">
      <c r="A27" s="182"/>
      <c r="B27" s="172"/>
      <c r="C27" s="172"/>
      <c r="D27" s="172"/>
      <c r="E27" s="172"/>
      <c r="F27" s="14"/>
    </row>
    <row r="28" spans="1:6" ht="12.75" hidden="1">
      <c r="A28" s="182"/>
      <c r="B28" s="177"/>
      <c r="C28" s="177"/>
      <c r="D28" s="177"/>
      <c r="E28" s="173"/>
      <c r="F28" s="14"/>
    </row>
    <row r="29" spans="1:4" ht="12.75" hidden="1">
      <c r="A29" s="182"/>
      <c r="B29" s="177"/>
      <c r="C29" s="177"/>
      <c r="D29" s="177"/>
    </row>
    <row r="30" spans="1:6" ht="12.75" hidden="1">
      <c r="A30" s="182"/>
      <c r="B30" s="177"/>
      <c r="C30" s="177"/>
      <c r="D30" s="177"/>
      <c r="E30" s="172"/>
      <c r="F30" s="14"/>
    </row>
    <row r="31" spans="1:6" ht="12.75" hidden="1">
      <c r="A31" s="182"/>
      <c r="B31" s="177"/>
      <c r="C31" s="177"/>
      <c r="D31" s="173"/>
      <c r="E31" s="173"/>
      <c r="F31" s="14"/>
    </row>
    <row r="32" spans="1:3" ht="12.75" hidden="1">
      <c r="A32" s="182"/>
      <c r="B32" s="177"/>
      <c r="C32" s="177"/>
    </row>
    <row r="33" spans="1:6" ht="12.75" hidden="1">
      <c r="A33" s="182"/>
      <c r="B33" s="177"/>
      <c r="C33" s="177"/>
      <c r="D33" s="172"/>
      <c r="E33" s="172"/>
      <c r="F33" s="14"/>
    </row>
    <row r="34" spans="1:6" ht="12.75" hidden="1">
      <c r="A34" s="182"/>
      <c r="B34" s="177"/>
      <c r="C34" s="177"/>
      <c r="D34" s="177"/>
      <c r="E34" s="173"/>
      <c r="F34" s="14"/>
    </row>
    <row r="35" spans="1:4" ht="12.75" hidden="1">
      <c r="A35" s="182"/>
      <c r="B35" s="177"/>
      <c r="C35" s="177"/>
      <c r="D35" s="177"/>
    </row>
    <row r="36" spans="1:6" ht="12.75" hidden="1">
      <c r="A36" s="182"/>
      <c r="B36" s="177"/>
      <c r="C36" s="177"/>
      <c r="D36" s="177"/>
      <c r="E36" s="172"/>
      <c r="F36" s="14"/>
    </row>
    <row r="37" spans="1:6" ht="12.75" hidden="1">
      <c r="A37" s="182"/>
      <c r="B37" s="177"/>
      <c r="C37" s="173"/>
      <c r="D37" s="173"/>
      <c r="E37" s="173"/>
      <c r="F37" s="14"/>
    </row>
    <row r="38" spans="1:2" ht="12.75" hidden="1">
      <c r="A38" s="182"/>
      <c r="B38" s="177"/>
    </row>
    <row r="39" spans="1:6" ht="12.75" hidden="1">
      <c r="A39" s="182"/>
      <c r="B39" s="177"/>
      <c r="C39" s="172"/>
      <c r="D39" s="172"/>
      <c r="E39" s="172"/>
      <c r="F39" s="14"/>
    </row>
    <row r="40" spans="1:6" ht="12.75" hidden="1">
      <c r="A40" s="182"/>
      <c r="B40" s="177"/>
      <c r="C40" s="177"/>
      <c r="D40" s="177"/>
      <c r="E40" s="173"/>
      <c r="F40" s="14"/>
    </row>
    <row r="41" spans="1:4" ht="12.75" hidden="1">
      <c r="A41" s="182"/>
      <c r="B41" s="177"/>
      <c r="C41" s="177"/>
      <c r="D41" s="177"/>
    </row>
    <row r="42" spans="1:6" ht="12.75" hidden="1">
      <c r="A42" s="182"/>
      <c r="B42" s="177"/>
      <c r="C42" s="177"/>
      <c r="D42" s="177"/>
      <c r="E42" s="172"/>
      <c r="F42" s="14"/>
    </row>
    <row r="43" spans="1:6" ht="12.75" hidden="1">
      <c r="A43" s="182"/>
      <c r="B43" s="177"/>
      <c r="C43" s="177"/>
      <c r="D43" s="173"/>
      <c r="E43" s="173"/>
      <c r="F43" s="14"/>
    </row>
    <row r="44" spans="1:3" ht="12.75" hidden="1">
      <c r="A44" s="182"/>
      <c r="B44" s="177"/>
      <c r="C44" s="177"/>
    </row>
    <row r="45" spans="1:6" ht="12.75" hidden="1">
      <c r="A45" s="182"/>
      <c r="B45" s="177"/>
      <c r="C45" s="177"/>
      <c r="D45" s="172"/>
      <c r="E45" s="172"/>
      <c r="F45" s="14"/>
    </row>
    <row r="46" spans="1:6" ht="12.75" hidden="1">
      <c r="A46" s="182"/>
      <c r="B46" s="177"/>
      <c r="C46" s="177"/>
      <c r="D46" s="177"/>
      <c r="E46" s="173"/>
      <c r="F46" s="14"/>
    </row>
    <row r="47" spans="1:4" ht="12.75" hidden="1">
      <c r="A47" s="182"/>
      <c r="B47" s="177"/>
      <c r="C47" s="177"/>
      <c r="D47" s="177"/>
    </row>
    <row r="48" spans="1:6" ht="12.75" hidden="1">
      <c r="A48" s="182"/>
      <c r="B48" s="177"/>
      <c r="C48" s="177"/>
      <c r="D48" s="177"/>
      <c r="E48" s="172"/>
      <c r="F48" s="14"/>
    </row>
    <row r="49" spans="1:6" ht="12.75" hidden="1">
      <c r="A49" s="183"/>
      <c r="B49" s="173"/>
      <c r="C49" s="173"/>
      <c r="D49" s="173"/>
      <c r="E49" s="173"/>
      <c r="F49" s="14"/>
    </row>
    <row r="50" ht="12.75" hidden="1"/>
    <row r="51" spans="1:7" ht="12.75">
      <c r="A51" s="184" t="s">
        <v>1022</v>
      </c>
      <c r="B51" s="174" t="s">
        <v>1023</v>
      </c>
      <c r="C51" s="174" t="s">
        <v>1025</v>
      </c>
      <c r="D51" s="174" t="s">
        <v>1029</v>
      </c>
      <c r="E51" s="174" t="s">
        <v>1034</v>
      </c>
      <c r="F51" s="19" t="s">
        <v>1054</v>
      </c>
      <c r="G51" s="21" t="s">
        <v>1047</v>
      </c>
    </row>
    <row r="52" spans="1:7" ht="12.75">
      <c r="A52" s="182"/>
      <c r="B52" s="177"/>
      <c r="C52" s="177"/>
      <c r="D52" s="177"/>
      <c r="E52" s="173"/>
      <c r="F52" s="19" t="s">
        <v>1020</v>
      </c>
      <c r="G52" s="22"/>
    </row>
    <row r="53" spans="1:7" ht="12.75">
      <c r="A53" s="182"/>
      <c r="B53" s="177"/>
      <c r="C53" s="177"/>
      <c r="D53" s="177"/>
      <c r="E53" s="25"/>
      <c r="F53" s="25"/>
      <c r="G53" s="25"/>
    </row>
    <row r="54" spans="1:7" ht="12.75">
      <c r="A54" s="182"/>
      <c r="B54" s="177"/>
      <c r="C54" s="177"/>
      <c r="D54" s="177"/>
      <c r="E54" s="174" t="s">
        <v>1035</v>
      </c>
      <c r="F54" s="14" t="s">
        <v>1021</v>
      </c>
      <c r="G54" s="14"/>
    </row>
    <row r="55" spans="1:7" ht="12.75">
      <c r="A55" s="182"/>
      <c r="B55" s="177"/>
      <c r="C55" s="177"/>
      <c r="D55" s="173"/>
      <c r="E55" s="173"/>
      <c r="F55" s="14" t="s">
        <v>1043</v>
      </c>
      <c r="G55" s="23" t="s">
        <v>1048</v>
      </c>
    </row>
    <row r="56" spans="1:7" ht="12.75">
      <c r="A56" s="182"/>
      <c r="B56" s="177"/>
      <c r="C56" s="177"/>
      <c r="D56" s="25"/>
      <c r="E56" s="25"/>
      <c r="F56" s="25"/>
      <c r="G56" s="25"/>
    </row>
    <row r="57" spans="1:7" ht="12.75">
      <c r="A57" s="182"/>
      <c r="B57" s="177"/>
      <c r="C57" s="177"/>
      <c r="D57" s="174" t="s">
        <v>1030</v>
      </c>
      <c r="E57" s="174" t="s">
        <v>1036</v>
      </c>
      <c r="F57" s="14" t="s">
        <v>1044</v>
      </c>
      <c r="G57" s="14"/>
    </row>
    <row r="58" spans="1:7" ht="12.75">
      <c r="A58" s="182"/>
      <c r="B58" s="177"/>
      <c r="C58" s="177"/>
      <c r="D58" s="177"/>
      <c r="E58" s="173"/>
      <c r="F58" s="14" t="s">
        <v>1045</v>
      </c>
      <c r="G58" s="14"/>
    </row>
    <row r="59" spans="1:7" ht="12.75">
      <c r="A59" s="182"/>
      <c r="B59" s="177"/>
      <c r="C59" s="177"/>
      <c r="D59" s="177"/>
      <c r="E59" s="25"/>
      <c r="F59" s="25"/>
      <c r="G59" s="25"/>
    </row>
    <row r="60" spans="1:7" ht="12.75">
      <c r="A60" s="182"/>
      <c r="B60" s="177"/>
      <c r="C60" s="177"/>
      <c r="D60" s="177"/>
      <c r="E60" s="174" t="s">
        <v>1037</v>
      </c>
      <c r="F60" s="14" t="s">
        <v>1049</v>
      </c>
      <c r="G60" s="14"/>
    </row>
    <row r="61" spans="1:7" ht="12.75">
      <c r="A61" s="182"/>
      <c r="B61" s="177"/>
      <c r="C61" s="173"/>
      <c r="D61" s="173"/>
      <c r="E61" s="173"/>
      <c r="F61" s="14" t="s">
        <v>1059</v>
      </c>
      <c r="G61" s="24" t="s">
        <v>1050</v>
      </c>
    </row>
    <row r="62" spans="1:7" ht="12.75">
      <c r="A62" s="182"/>
      <c r="B62" s="177"/>
      <c r="C62" s="25"/>
      <c r="D62" s="25"/>
      <c r="E62" s="25"/>
      <c r="F62" s="25"/>
      <c r="G62" s="25"/>
    </row>
    <row r="63" spans="1:7" ht="12.75">
      <c r="A63" s="182"/>
      <c r="B63" s="177"/>
      <c r="C63" s="174" t="s">
        <v>1026</v>
      </c>
      <c r="D63" s="174" t="s">
        <v>1031</v>
      </c>
      <c r="E63" s="172" t="s">
        <v>1038</v>
      </c>
      <c r="F63" s="14"/>
      <c r="G63" s="14"/>
    </row>
    <row r="64" spans="1:7" ht="12.75">
      <c r="A64" s="182"/>
      <c r="B64" s="177"/>
      <c r="C64" s="177"/>
      <c r="D64" s="177"/>
      <c r="E64" s="173"/>
      <c r="F64" s="14"/>
      <c r="G64" s="14"/>
    </row>
    <row r="65" spans="1:7" ht="12.75">
      <c r="A65" s="182"/>
      <c r="B65" s="177"/>
      <c r="C65" s="177"/>
      <c r="D65" s="177"/>
      <c r="E65" s="25"/>
      <c r="F65" s="25"/>
      <c r="G65" s="25"/>
    </row>
    <row r="66" spans="1:7" ht="12.75">
      <c r="A66" s="182"/>
      <c r="B66" s="177"/>
      <c r="C66" s="177"/>
      <c r="D66" s="177"/>
      <c r="E66" s="172" t="s">
        <v>1039</v>
      </c>
      <c r="F66" s="14"/>
      <c r="G66" s="14"/>
    </row>
    <row r="67" spans="1:7" ht="12.75">
      <c r="A67" s="182"/>
      <c r="B67" s="177"/>
      <c r="C67" s="177"/>
      <c r="D67" s="173"/>
      <c r="E67" s="173"/>
      <c r="F67" s="14"/>
      <c r="G67" s="14"/>
    </row>
    <row r="68" spans="1:7" ht="12.75">
      <c r="A68" s="182"/>
      <c r="B68" s="177"/>
      <c r="C68" s="177"/>
      <c r="D68" s="25"/>
      <c r="E68" s="25"/>
      <c r="F68" s="25"/>
      <c r="G68" s="25"/>
    </row>
    <row r="69" spans="1:7" ht="12.75">
      <c r="A69" s="182"/>
      <c r="B69" s="177"/>
      <c r="C69" s="177"/>
      <c r="D69" s="174" t="s">
        <v>1032</v>
      </c>
      <c r="E69" s="172"/>
      <c r="F69" s="14"/>
      <c r="G69" s="14"/>
    </row>
    <row r="70" spans="1:7" ht="12.75">
      <c r="A70" s="182"/>
      <c r="B70" s="177"/>
      <c r="C70" s="177"/>
      <c r="D70" s="177"/>
      <c r="E70" s="173"/>
      <c r="F70" s="14"/>
      <c r="G70" s="14"/>
    </row>
    <row r="71" spans="1:7" ht="12.75">
      <c r="A71" s="182"/>
      <c r="B71" s="177"/>
      <c r="C71" s="177"/>
      <c r="D71" s="177"/>
      <c r="E71" s="25"/>
      <c r="F71" s="25"/>
      <c r="G71" s="25"/>
    </row>
    <row r="72" spans="1:7" ht="12.75">
      <c r="A72" s="182"/>
      <c r="B72" s="177"/>
      <c r="C72" s="177"/>
      <c r="D72" s="177"/>
      <c r="E72" s="172" t="s">
        <v>1040</v>
      </c>
      <c r="F72" s="14"/>
      <c r="G72" s="14"/>
    </row>
    <row r="73" spans="1:7" ht="12.75">
      <c r="A73" s="182"/>
      <c r="B73" s="173"/>
      <c r="C73" s="173"/>
      <c r="D73" s="173"/>
      <c r="E73" s="173"/>
      <c r="F73" s="14"/>
      <c r="G73" s="14"/>
    </row>
    <row r="74" spans="1:7" ht="12.75">
      <c r="A74" s="182"/>
      <c r="B74" s="25"/>
      <c r="C74" s="25"/>
      <c r="D74" s="25"/>
      <c r="E74" s="25"/>
      <c r="F74" s="25"/>
      <c r="G74" s="25"/>
    </row>
    <row r="75" spans="1:7" ht="12.75">
      <c r="A75" s="182"/>
      <c r="B75" s="174" t="s">
        <v>1024</v>
      </c>
      <c r="C75" s="174" t="s">
        <v>1027</v>
      </c>
      <c r="D75" s="178" t="s">
        <v>1088</v>
      </c>
      <c r="E75" s="174" t="s">
        <v>1051</v>
      </c>
      <c r="F75" s="14"/>
      <c r="G75" s="14"/>
    </row>
    <row r="76" spans="1:7" ht="12.75">
      <c r="A76" s="182"/>
      <c r="B76" s="177"/>
      <c r="C76" s="177"/>
      <c r="D76" s="179"/>
      <c r="E76" s="173"/>
      <c r="F76" s="14"/>
      <c r="G76" s="14"/>
    </row>
    <row r="77" spans="1:7" ht="12.75">
      <c r="A77" s="182"/>
      <c r="B77" s="177"/>
      <c r="C77" s="177"/>
      <c r="D77" s="179"/>
      <c r="E77" s="25"/>
      <c r="F77" s="25"/>
      <c r="G77" s="25"/>
    </row>
    <row r="78" spans="1:7" ht="12.75">
      <c r="A78" s="182"/>
      <c r="B78" s="177"/>
      <c r="C78" s="177"/>
      <c r="D78" s="179"/>
      <c r="E78" s="175" t="s">
        <v>1019</v>
      </c>
      <c r="F78" s="14"/>
      <c r="G78" s="14"/>
    </row>
    <row r="79" spans="1:7" ht="12.75">
      <c r="A79" s="182"/>
      <c r="B79" s="177"/>
      <c r="C79" s="177"/>
      <c r="D79" s="180"/>
      <c r="E79" s="176"/>
      <c r="F79" s="14"/>
      <c r="G79" s="14"/>
    </row>
    <row r="80" spans="1:7" ht="12.75">
      <c r="A80" s="182"/>
      <c r="B80" s="177"/>
      <c r="C80" s="177"/>
      <c r="D80" s="25"/>
      <c r="E80" s="25"/>
      <c r="F80" s="25"/>
      <c r="G80" s="25"/>
    </row>
    <row r="81" spans="1:7" ht="12.75">
      <c r="A81" s="182"/>
      <c r="B81" s="177"/>
      <c r="C81" s="177"/>
      <c r="D81" s="178" t="s">
        <v>1033</v>
      </c>
      <c r="E81" s="174" t="s">
        <v>1041</v>
      </c>
      <c r="F81" s="14" t="s">
        <v>1052</v>
      </c>
      <c r="G81" s="14"/>
    </row>
    <row r="82" spans="1:7" ht="12.75">
      <c r="A82" s="182"/>
      <c r="B82" s="177"/>
      <c r="C82" s="177"/>
      <c r="D82" s="179"/>
      <c r="E82" s="173"/>
      <c r="F82" s="14" t="s">
        <v>1053</v>
      </c>
      <c r="G82" s="14"/>
    </row>
    <row r="83" spans="1:7" ht="12.75">
      <c r="A83" s="182"/>
      <c r="B83" s="177"/>
      <c r="C83" s="177"/>
      <c r="D83" s="179"/>
      <c r="E83" s="25"/>
      <c r="F83" s="25"/>
      <c r="G83" s="25"/>
    </row>
    <row r="84" spans="1:7" ht="12.75">
      <c r="A84" s="182"/>
      <c r="B84" s="177"/>
      <c r="C84" s="177"/>
      <c r="D84" s="179"/>
      <c r="E84" s="174" t="s">
        <v>1042</v>
      </c>
      <c r="F84" s="14"/>
      <c r="G84" s="14"/>
    </row>
    <row r="85" spans="1:7" ht="12.75">
      <c r="A85" s="182"/>
      <c r="B85" s="177"/>
      <c r="C85" s="173"/>
      <c r="D85" s="180"/>
      <c r="E85" s="173"/>
      <c r="F85" s="14"/>
      <c r="G85" s="14"/>
    </row>
    <row r="86" spans="1:7" ht="12.75">
      <c r="A86" s="182"/>
      <c r="B86" s="177"/>
      <c r="C86" s="25"/>
      <c r="D86" s="25"/>
      <c r="E86" s="25"/>
      <c r="F86" s="25"/>
      <c r="G86" s="25"/>
    </row>
    <row r="87" spans="1:7" ht="12.75">
      <c r="A87" s="182"/>
      <c r="B87" s="177"/>
      <c r="C87" s="174" t="s">
        <v>1028</v>
      </c>
      <c r="D87" s="178" t="s">
        <v>1084</v>
      </c>
      <c r="E87" s="175" t="s">
        <v>1077</v>
      </c>
      <c r="F87" s="14"/>
      <c r="G87" s="14"/>
    </row>
    <row r="88" spans="1:7" ht="12.75">
      <c r="A88" s="182"/>
      <c r="B88" s="177"/>
      <c r="C88" s="177"/>
      <c r="D88" s="179"/>
      <c r="E88" s="176"/>
      <c r="F88" s="14"/>
      <c r="G88" s="14"/>
    </row>
    <row r="89" spans="1:7" ht="12.75">
      <c r="A89" s="182"/>
      <c r="B89" s="177"/>
      <c r="C89" s="177"/>
      <c r="D89" s="179"/>
      <c r="E89" s="25"/>
      <c r="F89" s="25"/>
      <c r="G89" s="25"/>
    </row>
    <row r="90" spans="1:7" ht="12.75">
      <c r="A90" s="182"/>
      <c r="B90" s="177"/>
      <c r="C90" s="177"/>
      <c r="D90" s="179"/>
      <c r="E90" s="175" t="s">
        <v>1078</v>
      </c>
      <c r="F90" s="14"/>
      <c r="G90" s="14"/>
    </row>
    <row r="91" spans="1:7" ht="12.75">
      <c r="A91" s="182"/>
      <c r="B91" s="177"/>
      <c r="C91" s="177"/>
      <c r="D91" s="180"/>
      <c r="E91" s="176"/>
      <c r="F91" s="14"/>
      <c r="G91" s="14"/>
    </row>
    <row r="92" spans="1:7" ht="12.75">
      <c r="A92" s="182"/>
      <c r="B92" s="177"/>
      <c r="C92" s="177"/>
      <c r="D92" s="25"/>
      <c r="E92" s="25"/>
      <c r="F92" s="25"/>
      <c r="G92" s="25"/>
    </row>
    <row r="93" spans="1:7" ht="12.75">
      <c r="A93" s="182"/>
      <c r="B93" s="177"/>
      <c r="C93" s="177"/>
      <c r="D93" s="178" t="s">
        <v>1087</v>
      </c>
      <c r="E93" s="172" t="s">
        <v>925</v>
      </c>
      <c r="F93" s="14"/>
      <c r="G93" s="14"/>
    </row>
    <row r="94" spans="1:7" ht="12.75">
      <c r="A94" s="182"/>
      <c r="B94" s="177"/>
      <c r="C94" s="177"/>
      <c r="D94" s="179"/>
      <c r="E94" s="173"/>
      <c r="F94" s="14"/>
      <c r="G94" s="14"/>
    </row>
    <row r="95" spans="1:7" ht="12.75">
      <c r="A95" s="182"/>
      <c r="B95" s="177"/>
      <c r="C95" s="177"/>
      <c r="D95" s="179"/>
      <c r="E95" s="25"/>
      <c r="F95" s="25"/>
      <c r="G95" s="25"/>
    </row>
    <row r="96" spans="1:7" ht="12.75">
      <c r="A96" s="182"/>
      <c r="B96" s="177"/>
      <c r="C96" s="177"/>
      <c r="D96" s="179"/>
      <c r="E96" s="172" t="s">
        <v>1085</v>
      </c>
      <c r="F96" s="14"/>
      <c r="G96" s="14"/>
    </row>
    <row r="97" spans="1:7" ht="12.75">
      <c r="A97" s="183"/>
      <c r="B97" s="173"/>
      <c r="C97" s="173"/>
      <c r="D97" s="180"/>
      <c r="E97" s="173"/>
      <c r="F97" s="14"/>
      <c r="G97" s="14"/>
    </row>
  </sheetData>
  <mergeCells count="62">
    <mergeCell ref="A3:A49"/>
    <mergeCell ref="A51:A97"/>
    <mergeCell ref="B3:B25"/>
    <mergeCell ref="B27:B49"/>
    <mergeCell ref="B51:B73"/>
    <mergeCell ref="B75:B97"/>
    <mergeCell ref="C51:C61"/>
    <mergeCell ref="C63:C73"/>
    <mergeCell ref="C75:C85"/>
    <mergeCell ref="C87:C97"/>
    <mergeCell ref="C3:C13"/>
    <mergeCell ref="C15:C25"/>
    <mergeCell ref="C27:C37"/>
    <mergeCell ref="C39:C49"/>
    <mergeCell ref="D75:D79"/>
    <mergeCell ref="D81:D85"/>
    <mergeCell ref="D87:D91"/>
    <mergeCell ref="D93:D97"/>
    <mergeCell ref="D51:D55"/>
    <mergeCell ref="D57:D61"/>
    <mergeCell ref="D63:D67"/>
    <mergeCell ref="D69:D73"/>
    <mergeCell ref="D27:D31"/>
    <mergeCell ref="D33:D37"/>
    <mergeCell ref="D39:D43"/>
    <mergeCell ref="D45:D49"/>
    <mergeCell ref="D3:D7"/>
    <mergeCell ref="D9:D13"/>
    <mergeCell ref="D15:D19"/>
    <mergeCell ref="D21:D25"/>
    <mergeCell ref="E87:E88"/>
    <mergeCell ref="E90:E91"/>
    <mergeCell ref="E93:E94"/>
    <mergeCell ref="E96:E97"/>
    <mergeCell ref="E75:E76"/>
    <mergeCell ref="E78:E79"/>
    <mergeCell ref="E81:E82"/>
    <mergeCell ref="E84:E85"/>
    <mergeCell ref="E63:E64"/>
    <mergeCell ref="E66:E67"/>
    <mergeCell ref="E69:E70"/>
    <mergeCell ref="E72:E73"/>
    <mergeCell ref="E51:E52"/>
    <mergeCell ref="E54:E55"/>
    <mergeCell ref="E57:E58"/>
    <mergeCell ref="E60:E61"/>
    <mergeCell ref="E39:E40"/>
    <mergeCell ref="E42:E43"/>
    <mergeCell ref="E45:E46"/>
    <mergeCell ref="E48:E49"/>
    <mergeCell ref="E27:E28"/>
    <mergeCell ref="E30:E31"/>
    <mergeCell ref="E33:E34"/>
    <mergeCell ref="E36:E37"/>
    <mergeCell ref="E15:E16"/>
    <mergeCell ref="E18:E19"/>
    <mergeCell ref="E21:E22"/>
    <mergeCell ref="E24:E25"/>
    <mergeCell ref="E3:E4"/>
    <mergeCell ref="E6:E7"/>
    <mergeCell ref="E9:E10"/>
    <mergeCell ref="E12:E13"/>
  </mergeCells>
  <printOptions gridLines="1" horizontalCentered="1"/>
  <pageMargins left="0.25" right="0.25" top="0.75" bottom="0.5" header="0.5" footer="0.25"/>
  <pageSetup fitToHeight="0" fitToWidth="1" horizontalDpi="300" verticalDpi="300" orientation="landscape" scale="71" r:id="rId1"/>
  <headerFooter alignWithMargins="0">
    <oddHeader>&amp;C&amp;"Arial,Bold"&amp;14&amp;A</oddHeader>
    <oddFooter>&amp;C&amp;"Arial,Italic"&amp;8Printed on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89"/>
  <sheetViews>
    <sheetView workbookViewId="0" topLeftCell="A1">
      <selection activeCell="B7" sqref="B7:D7"/>
    </sheetView>
  </sheetViews>
  <sheetFormatPr defaultColWidth="9.140625" defaultRowHeight="12.75"/>
  <cols>
    <col min="1" max="1" width="18.7109375" style="10" bestFit="1" customWidth="1"/>
    <col min="2" max="2" width="17.00390625" style="10" bestFit="1" customWidth="1"/>
    <col min="3" max="3" width="16.28125" style="10" bestFit="1" customWidth="1"/>
    <col min="4" max="4" width="13.7109375" style="10" bestFit="1" customWidth="1"/>
    <col min="5" max="16384" width="8.8515625" style="10" customWidth="1"/>
  </cols>
  <sheetData>
    <row r="1" spans="1:4" s="7" customFormat="1" ht="26.25">
      <c r="A1" s="73" t="s">
        <v>279</v>
      </c>
      <c r="B1" s="73" t="s">
        <v>561</v>
      </c>
      <c r="C1" s="73" t="s">
        <v>562</v>
      </c>
      <c r="D1" s="73" t="s">
        <v>563</v>
      </c>
    </row>
    <row r="2" spans="1:4" s="8" customFormat="1" ht="12.75">
      <c r="A2" s="9" t="s">
        <v>564</v>
      </c>
      <c r="B2" s="9" t="s">
        <v>565</v>
      </c>
      <c r="C2" s="9" t="s">
        <v>566</v>
      </c>
      <c r="D2" s="9" t="s">
        <v>567</v>
      </c>
    </row>
    <row r="3" spans="1:4" s="8" customFormat="1" ht="12.75">
      <c r="A3" s="190" t="s">
        <v>568</v>
      </c>
      <c r="B3" s="9" t="s">
        <v>569</v>
      </c>
      <c r="C3" s="9" t="s">
        <v>570</v>
      </c>
      <c r="D3" s="9" t="s">
        <v>571</v>
      </c>
    </row>
    <row r="4" spans="1:4" s="8" customFormat="1" ht="12.75">
      <c r="A4" s="190"/>
      <c r="B4" s="9" t="s">
        <v>569</v>
      </c>
      <c r="C4" s="9" t="s">
        <v>42</v>
      </c>
      <c r="D4" s="9" t="s">
        <v>572</v>
      </c>
    </row>
    <row r="5" spans="1:4" s="8" customFormat="1" ht="12.75">
      <c r="A5" s="190"/>
      <c r="B5" s="9" t="s">
        <v>573</v>
      </c>
      <c r="C5" s="9" t="s">
        <v>515</v>
      </c>
      <c r="D5" s="9" t="s">
        <v>574</v>
      </c>
    </row>
    <row r="6" spans="1:4" s="8" customFormat="1" ht="12.75">
      <c r="A6" s="190"/>
      <c r="B6" s="9" t="s">
        <v>573</v>
      </c>
      <c r="C6" s="9" t="s">
        <v>507</v>
      </c>
      <c r="D6" s="9" t="s">
        <v>574</v>
      </c>
    </row>
    <row r="7" spans="1:4" s="8" customFormat="1" ht="12.75">
      <c r="A7" s="191" t="s">
        <v>575</v>
      </c>
      <c r="B7" s="15" t="s">
        <v>576</v>
      </c>
      <c r="C7" s="15" t="s">
        <v>515</v>
      </c>
      <c r="D7" s="15" t="s">
        <v>577</v>
      </c>
    </row>
    <row r="8" spans="1:4" s="8" customFormat="1" ht="12.75">
      <c r="A8" s="191"/>
      <c r="B8" s="15" t="s">
        <v>576</v>
      </c>
      <c r="C8" s="15" t="s">
        <v>190</v>
      </c>
      <c r="D8" s="15" t="s">
        <v>578</v>
      </c>
    </row>
    <row r="9" spans="1:4" s="8" customFormat="1" ht="12.75">
      <c r="A9" s="190" t="s">
        <v>579</v>
      </c>
      <c r="B9" s="9" t="s">
        <v>580</v>
      </c>
      <c r="C9" s="9" t="s">
        <v>42</v>
      </c>
      <c r="D9" s="9" t="s">
        <v>581</v>
      </c>
    </row>
    <row r="10" spans="1:4" s="8" customFormat="1" ht="12.75">
      <c r="A10" s="190"/>
      <c r="B10" s="9" t="s">
        <v>580</v>
      </c>
      <c r="C10" s="9" t="s">
        <v>582</v>
      </c>
      <c r="D10" s="9" t="s">
        <v>583</v>
      </c>
    </row>
    <row r="11" spans="1:4" s="8" customFormat="1" ht="12.75">
      <c r="A11" s="9" t="s">
        <v>584</v>
      </c>
      <c r="B11" s="9" t="s">
        <v>585</v>
      </c>
      <c r="C11" s="9" t="s">
        <v>42</v>
      </c>
      <c r="D11" s="9" t="s">
        <v>586</v>
      </c>
    </row>
    <row r="12" spans="1:4" s="8" customFormat="1" ht="12.75">
      <c r="A12" s="15" t="s">
        <v>575</v>
      </c>
      <c r="B12" s="15" t="s">
        <v>587</v>
      </c>
      <c r="C12" s="15" t="s">
        <v>185</v>
      </c>
      <c r="D12" s="15" t="s">
        <v>588</v>
      </c>
    </row>
    <row r="13" spans="1:4" s="8" customFormat="1" ht="12.75">
      <c r="A13" s="190" t="s">
        <v>589</v>
      </c>
      <c r="B13" s="9" t="s">
        <v>590</v>
      </c>
      <c r="C13" s="9" t="s">
        <v>515</v>
      </c>
      <c r="D13" s="9" t="s">
        <v>591</v>
      </c>
    </row>
    <row r="14" spans="1:4" s="8" customFormat="1" ht="12.75">
      <c r="A14" s="190"/>
      <c r="B14" s="9" t="s">
        <v>592</v>
      </c>
      <c r="C14" s="9" t="s">
        <v>431</v>
      </c>
      <c r="D14" s="9" t="s">
        <v>593</v>
      </c>
    </row>
    <row r="15" spans="1:4" s="8" customFormat="1" ht="12.75">
      <c r="A15" s="15" t="s">
        <v>575</v>
      </c>
      <c r="B15" s="15" t="s">
        <v>594</v>
      </c>
      <c r="C15" s="15" t="s">
        <v>484</v>
      </c>
      <c r="D15" s="15" t="s">
        <v>595</v>
      </c>
    </row>
    <row r="16" spans="1:4" s="8" customFormat="1" ht="26.25">
      <c r="A16" s="16" t="s">
        <v>596</v>
      </c>
      <c r="B16" s="16" t="s">
        <v>597</v>
      </c>
      <c r="C16" s="16" t="s">
        <v>185</v>
      </c>
      <c r="D16" s="16" t="s">
        <v>187</v>
      </c>
    </row>
    <row r="17" spans="1:4" s="8" customFormat="1" ht="12.75">
      <c r="A17" s="190" t="s">
        <v>598</v>
      </c>
      <c r="B17" s="9" t="s">
        <v>599</v>
      </c>
      <c r="C17" s="9" t="s">
        <v>231</v>
      </c>
      <c r="D17" s="9" t="s">
        <v>600</v>
      </c>
    </row>
    <row r="18" spans="1:4" s="8" customFormat="1" ht="12.75">
      <c r="A18" s="190"/>
      <c r="B18" s="9" t="s">
        <v>599</v>
      </c>
      <c r="C18" s="9" t="s">
        <v>431</v>
      </c>
      <c r="D18" s="9" t="s">
        <v>601</v>
      </c>
    </row>
    <row r="19" spans="1:4" s="8" customFormat="1" ht="26.25">
      <c r="A19" s="9" t="s">
        <v>602</v>
      </c>
      <c r="B19" s="9" t="s">
        <v>603</v>
      </c>
      <c r="C19" s="9" t="s">
        <v>515</v>
      </c>
      <c r="D19" s="9" t="s">
        <v>604</v>
      </c>
    </row>
    <row r="20" spans="1:4" s="8" customFormat="1" ht="26.25">
      <c r="A20" s="9" t="s">
        <v>605</v>
      </c>
      <c r="B20" s="9" t="s">
        <v>606</v>
      </c>
      <c r="C20" s="9" t="s">
        <v>68</v>
      </c>
      <c r="D20" s="9" t="s">
        <v>607</v>
      </c>
    </row>
    <row r="21" spans="1:4" s="8" customFormat="1" ht="12.75">
      <c r="A21" s="9" t="s">
        <v>584</v>
      </c>
      <c r="B21" s="9" t="s">
        <v>585</v>
      </c>
      <c r="C21" s="9" t="s">
        <v>608</v>
      </c>
      <c r="D21" s="9" t="s">
        <v>609</v>
      </c>
    </row>
    <row r="22" spans="1:4" s="8" customFormat="1" ht="12.75">
      <c r="A22" s="190" t="s">
        <v>610</v>
      </c>
      <c r="B22" s="9" t="s">
        <v>580</v>
      </c>
      <c r="C22" s="9" t="s">
        <v>608</v>
      </c>
      <c r="D22" s="9" t="s">
        <v>611</v>
      </c>
    </row>
    <row r="23" spans="1:4" s="8" customFormat="1" ht="12.75">
      <c r="A23" s="190"/>
      <c r="B23" s="9" t="s">
        <v>580</v>
      </c>
      <c r="C23" s="9" t="s">
        <v>42</v>
      </c>
      <c r="D23" s="9" t="s">
        <v>612</v>
      </c>
    </row>
    <row r="24" spans="1:4" s="8" customFormat="1" ht="12.75">
      <c r="A24" s="190" t="s">
        <v>613</v>
      </c>
      <c r="B24" s="9" t="s">
        <v>614</v>
      </c>
      <c r="C24" s="9" t="s">
        <v>231</v>
      </c>
      <c r="D24" s="9" t="s">
        <v>615</v>
      </c>
    </row>
    <row r="25" spans="1:4" s="8" customFormat="1" ht="12.75">
      <c r="A25" s="190"/>
      <c r="B25" s="9" t="s">
        <v>614</v>
      </c>
      <c r="C25" s="9" t="s">
        <v>570</v>
      </c>
      <c r="D25" s="9" t="s">
        <v>616</v>
      </c>
    </row>
    <row r="26" spans="1:4" s="8" customFormat="1" ht="26.25">
      <c r="A26" s="9" t="s">
        <v>617</v>
      </c>
      <c r="B26" s="9" t="s">
        <v>618</v>
      </c>
      <c r="C26" s="9" t="s">
        <v>42</v>
      </c>
      <c r="D26" s="9" t="s">
        <v>619</v>
      </c>
    </row>
    <row r="27" spans="1:4" s="8" customFormat="1" ht="26.25">
      <c r="A27" s="9" t="s">
        <v>620</v>
      </c>
      <c r="B27" s="9" t="s">
        <v>621</v>
      </c>
      <c r="C27" s="9" t="s">
        <v>42</v>
      </c>
      <c r="D27" s="9" t="s">
        <v>622</v>
      </c>
    </row>
    <row r="28" spans="1:4" s="8" customFormat="1" ht="12.75">
      <c r="A28" s="190" t="s">
        <v>623</v>
      </c>
      <c r="B28" s="9" t="s">
        <v>614</v>
      </c>
      <c r="C28" s="9" t="s">
        <v>624</v>
      </c>
      <c r="D28" s="9" t="s">
        <v>625</v>
      </c>
    </row>
    <row r="29" spans="1:4" s="8" customFormat="1" ht="12.75">
      <c r="A29" s="190"/>
      <c r="B29" s="9" t="s">
        <v>626</v>
      </c>
      <c r="C29" s="9" t="s">
        <v>37</v>
      </c>
      <c r="D29" s="9" t="s">
        <v>627</v>
      </c>
    </row>
    <row r="30" spans="1:4" s="8" customFormat="1" ht="12.75">
      <c r="A30" s="192" t="s">
        <v>628</v>
      </c>
      <c r="B30" s="17" t="s">
        <v>585</v>
      </c>
      <c r="C30" s="17" t="s">
        <v>68</v>
      </c>
      <c r="D30" s="17" t="s">
        <v>629</v>
      </c>
    </row>
    <row r="31" spans="1:4" s="8" customFormat="1" ht="12.75">
      <c r="A31" s="192"/>
      <c r="B31" s="17" t="s">
        <v>585</v>
      </c>
      <c r="C31" s="17" t="s">
        <v>42</v>
      </c>
      <c r="D31" s="17" t="s">
        <v>630</v>
      </c>
    </row>
    <row r="32" spans="1:4" s="8" customFormat="1" ht="12.75">
      <c r="A32" s="192"/>
      <c r="B32" s="17" t="s">
        <v>585</v>
      </c>
      <c r="C32" s="17" t="s">
        <v>582</v>
      </c>
      <c r="D32" s="17" t="s">
        <v>631</v>
      </c>
    </row>
    <row r="33" spans="1:4" s="8" customFormat="1" ht="12.75">
      <c r="A33" s="192"/>
      <c r="B33" s="17" t="s">
        <v>580</v>
      </c>
      <c r="C33" s="17" t="s">
        <v>174</v>
      </c>
      <c r="D33" s="17" t="s">
        <v>632</v>
      </c>
    </row>
    <row r="34" spans="1:4" s="8" customFormat="1" ht="12.75">
      <c r="A34" s="192"/>
      <c r="B34" s="17" t="s">
        <v>580</v>
      </c>
      <c r="C34" s="17" t="s">
        <v>37</v>
      </c>
      <c r="D34" s="17" t="s">
        <v>633</v>
      </c>
    </row>
    <row r="35" spans="1:4" s="8" customFormat="1" ht="12.75">
      <c r="A35" s="192"/>
      <c r="B35" s="17" t="s">
        <v>580</v>
      </c>
      <c r="C35" s="17" t="s">
        <v>515</v>
      </c>
      <c r="D35" s="17" t="s">
        <v>634</v>
      </c>
    </row>
    <row r="36" spans="1:4" s="8" customFormat="1" ht="12.75">
      <c r="A36" s="192"/>
      <c r="B36" s="17" t="s">
        <v>573</v>
      </c>
      <c r="C36" s="17" t="s">
        <v>635</v>
      </c>
      <c r="D36" s="17" t="s">
        <v>636</v>
      </c>
    </row>
    <row r="37" spans="1:4" s="8" customFormat="1" ht="12.75">
      <c r="A37" s="190" t="s">
        <v>637</v>
      </c>
      <c r="B37" s="9" t="s">
        <v>638</v>
      </c>
      <c r="C37" s="9" t="s">
        <v>582</v>
      </c>
      <c r="D37" s="9" t="s">
        <v>639</v>
      </c>
    </row>
    <row r="38" spans="1:4" s="8" customFormat="1" ht="12.75">
      <c r="A38" s="190"/>
      <c r="B38" s="9" t="s">
        <v>638</v>
      </c>
      <c r="C38" s="9" t="s">
        <v>570</v>
      </c>
      <c r="D38" s="9" t="s">
        <v>640</v>
      </c>
    </row>
    <row r="39" spans="1:4" s="8" customFormat="1" ht="12.75">
      <c r="A39" s="190"/>
      <c r="B39" s="9" t="s">
        <v>573</v>
      </c>
      <c r="C39" s="9" t="s">
        <v>484</v>
      </c>
      <c r="D39" s="9" t="s">
        <v>641</v>
      </c>
    </row>
    <row r="40" spans="1:4" s="8" customFormat="1" ht="12.75">
      <c r="A40" s="190"/>
      <c r="B40" s="9" t="s">
        <v>573</v>
      </c>
      <c r="C40" s="9" t="s">
        <v>190</v>
      </c>
      <c r="D40" s="9" t="s">
        <v>642</v>
      </c>
    </row>
    <row r="41" spans="1:4" s="8" customFormat="1" ht="12.75">
      <c r="A41" s="190" t="s">
        <v>643</v>
      </c>
      <c r="B41" s="16" t="s">
        <v>644</v>
      </c>
      <c r="C41" s="9" t="s">
        <v>42</v>
      </c>
      <c r="D41" s="9" t="s">
        <v>645</v>
      </c>
    </row>
    <row r="42" spans="1:4" s="8" customFormat="1" ht="12.75">
      <c r="A42" s="190"/>
      <c r="B42" s="16" t="s">
        <v>646</v>
      </c>
      <c r="C42" s="9" t="s">
        <v>37</v>
      </c>
      <c r="D42" s="9" t="s">
        <v>647</v>
      </c>
    </row>
    <row r="43" spans="1:4" s="8" customFormat="1" ht="12.75">
      <c r="A43" s="190"/>
      <c r="B43" s="16" t="s">
        <v>646</v>
      </c>
      <c r="C43" s="9" t="s">
        <v>648</v>
      </c>
      <c r="D43" s="9" t="s">
        <v>649</v>
      </c>
    </row>
    <row r="44" spans="1:4" s="8" customFormat="1" ht="12.75">
      <c r="A44" s="190" t="s">
        <v>650</v>
      </c>
      <c r="B44" s="9" t="s">
        <v>651</v>
      </c>
      <c r="C44" s="9" t="s">
        <v>42</v>
      </c>
      <c r="D44" s="9" t="s">
        <v>652</v>
      </c>
    </row>
    <row r="45" spans="1:4" s="8" customFormat="1" ht="12.75">
      <c r="A45" s="190"/>
      <c r="B45" s="9" t="s">
        <v>651</v>
      </c>
      <c r="C45" s="9" t="s">
        <v>431</v>
      </c>
      <c r="D45" s="9" t="s">
        <v>653</v>
      </c>
    </row>
    <row r="46" spans="1:4" s="8" customFormat="1" ht="12.75">
      <c r="A46" s="190"/>
      <c r="B46" s="9" t="s">
        <v>651</v>
      </c>
      <c r="C46" s="9" t="s">
        <v>490</v>
      </c>
      <c r="D46" s="9" t="s">
        <v>654</v>
      </c>
    </row>
    <row r="47" spans="1:4" s="8" customFormat="1" ht="12.75">
      <c r="A47" s="190"/>
      <c r="B47" s="9" t="s">
        <v>651</v>
      </c>
      <c r="C47" s="9" t="s">
        <v>38</v>
      </c>
      <c r="D47" s="9" t="s">
        <v>655</v>
      </c>
    </row>
    <row r="48" spans="1:4" s="8" customFormat="1" ht="12.75">
      <c r="A48" s="190"/>
      <c r="B48" s="9" t="s">
        <v>651</v>
      </c>
      <c r="C48" s="9" t="s">
        <v>582</v>
      </c>
      <c r="D48" s="9" t="s">
        <v>656</v>
      </c>
    </row>
    <row r="49" spans="1:4" s="8" customFormat="1" ht="26.25">
      <c r="A49" s="17" t="s">
        <v>657</v>
      </c>
      <c r="B49" s="17" t="s">
        <v>646</v>
      </c>
      <c r="C49" s="17" t="s">
        <v>582</v>
      </c>
      <c r="D49" s="17" t="s">
        <v>658</v>
      </c>
    </row>
    <row r="50" spans="1:4" s="8" customFormat="1" ht="12.75">
      <c r="A50" s="192" t="s">
        <v>659</v>
      </c>
      <c r="B50" s="17" t="s">
        <v>603</v>
      </c>
      <c r="C50" s="17" t="s">
        <v>507</v>
      </c>
      <c r="D50" s="17" t="s">
        <v>660</v>
      </c>
    </row>
    <row r="51" spans="1:4" s="8" customFormat="1" ht="12.75">
      <c r="A51" s="192"/>
      <c r="B51" s="17" t="s">
        <v>603</v>
      </c>
      <c r="C51" s="17" t="s">
        <v>515</v>
      </c>
      <c r="D51" s="17" t="s">
        <v>661</v>
      </c>
    </row>
    <row r="52" spans="1:4" s="8" customFormat="1" ht="26.25">
      <c r="A52" s="74" t="s">
        <v>662</v>
      </c>
      <c r="B52" s="74" t="s">
        <v>646</v>
      </c>
      <c r="C52" s="74" t="s">
        <v>190</v>
      </c>
      <c r="D52" s="74" t="s">
        <v>191</v>
      </c>
    </row>
    <row r="53" spans="1:4" s="8" customFormat="1" ht="12.75">
      <c r="A53" s="190" t="s">
        <v>637</v>
      </c>
      <c r="B53" s="9" t="s">
        <v>573</v>
      </c>
      <c r="C53" s="9" t="s">
        <v>484</v>
      </c>
      <c r="D53" s="9" t="s">
        <v>641</v>
      </c>
    </row>
    <row r="54" spans="1:4" s="8" customFormat="1" ht="12.75">
      <c r="A54" s="190"/>
      <c r="B54" s="9" t="s">
        <v>573</v>
      </c>
      <c r="C54" s="9" t="s">
        <v>190</v>
      </c>
      <c r="D54" s="9" t="s">
        <v>663</v>
      </c>
    </row>
    <row r="55" spans="1:4" s="8" customFormat="1" ht="12.75">
      <c r="A55" s="190" t="s">
        <v>643</v>
      </c>
      <c r="B55" s="16" t="s">
        <v>646</v>
      </c>
      <c r="C55" s="9" t="s">
        <v>37</v>
      </c>
      <c r="D55" s="9" t="s">
        <v>664</v>
      </c>
    </row>
    <row r="56" spans="1:4" s="8" customFormat="1" ht="12.75">
      <c r="A56" s="190"/>
      <c r="B56" s="16" t="s">
        <v>646</v>
      </c>
      <c r="C56" s="9" t="s">
        <v>648</v>
      </c>
      <c r="D56" s="9" t="s">
        <v>649</v>
      </c>
    </row>
    <row r="57" spans="1:4" s="8" customFormat="1" ht="12.75">
      <c r="A57" s="190"/>
      <c r="B57" s="16" t="s">
        <v>646</v>
      </c>
      <c r="C57" s="9" t="s">
        <v>624</v>
      </c>
      <c r="D57" s="9" t="s">
        <v>665</v>
      </c>
    </row>
    <row r="58" spans="1:4" s="8" customFormat="1" ht="12.75">
      <c r="A58" s="190"/>
      <c r="B58" s="16" t="s">
        <v>646</v>
      </c>
      <c r="C58" s="9" t="s">
        <v>431</v>
      </c>
      <c r="D58" s="9" t="s">
        <v>666</v>
      </c>
    </row>
    <row r="59" spans="1:4" s="8" customFormat="1" ht="12.75">
      <c r="A59" s="190"/>
      <c r="B59" s="16" t="s">
        <v>646</v>
      </c>
      <c r="C59" s="9" t="s">
        <v>667</v>
      </c>
      <c r="D59" s="9" t="s">
        <v>668</v>
      </c>
    </row>
    <row r="60" spans="1:4" s="8" customFormat="1" ht="12.75">
      <c r="A60" s="190" t="s">
        <v>669</v>
      </c>
      <c r="B60" s="9" t="s">
        <v>580</v>
      </c>
      <c r="C60" s="9" t="s">
        <v>190</v>
      </c>
      <c r="D60" s="9" t="s">
        <v>670</v>
      </c>
    </row>
    <row r="61" spans="1:4" s="8" customFormat="1" ht="12.75">
      <c r="A61" s="190"/>
      <c r="B61" s="9" t="s">
        <v>580</v>
      </c>
      <c r="C61" s="9" t="s">
        <v>486</v>
      </c>
      <c r="D61" s="9" t="s">
        <v>671</v>
      </c>
    </row>
    <row r="62" spans="1:4" s="8" customFormat="1" ht="12.75">
      <c r="A62" s="190"/>
      <c r="B62" s="9" t="s">
        <v>580</v>
      </c>
      <c r="C62" s="9" t="s">
        <v>672</v>
      </c>
      <c r="D62" s="9" t="s">
        <v>673</v>
      </c>
    </row>
    <row r="63" spans="1:4" s="8" customFormat="1" ht="12.75">
      <c r="A63" s="190"/>
      <c r="B63" s="9" t="s">
        <v>674</v>
      </c>
      <c r="C63" s="9" t="s">
        <v>431</v>
      </c>
      <c r="D63" s="9" t="s">
        <v>675</v>
      </c>
    </row>
    <row r="64" spans="1:4" s="8" customFormat="1" ht="12.75">
      <c r="A64" s="190"/>
      <c r="B64" s="9" t="s">
        <v>674</v>
      </c>
      <c r="C64" s="9" t="s">
        <v>37</v>
      </c>
      <c r="D64" s="9" t="s">
        <v>676</v>
      </c>
    </row>
    <row r="65" spans="1:4" s="8" customFormat="1" ht="12.75">
      <c r="A65" s="190"/>
      <c r="B65" s="9" t="s">
        <v>585</v>
      </c>
      <c r="C65" s="9" t="s">
        <v>484</v>
      </c>
      <c r="D65" s="9" t="s">
        <v>677</v>
      </c>
    </row>
    <row r="66" spans="1:4" s="8" customFormat="1" ht="12.75">
      <c r="A66" s="190"/>
      <c r="B66" s="9" t="s">
        <v>678</v>
      </c>
      <c r="C66" s="9" t="s">
        <v>679</v>
      </c>
      <c r="D66" s="9" t="s">
        <v>680</v>
      </c>
    </row>
    <row r="67" spans="1:4" s="8" customFormat="1" ht="12.75">
      <c r="A67" s="190" t="s">
        <v>681</v>
      </c>
      <c r="B67" s="9" t="s">
        <v>682</v>
      </c>
      <c r="C67" s="9" t="s">
        <v>648</v>
      </c>
      <c r="D67" s="9" t="s">
        <v>683</v>
      </c>
    </row>
    <row r="68" spans="1:4" s="8" customFormat="1" ht="12.75">
      <c r="A68" s="190"/>
      <c r="B68" s="9" t="s">
        <v>603</v>
      </c>
      <c r="C68" s="9" t="s">
        <v>190</v>
      </c>
      <c r="D68" s="9" t="s">
        <v>684</v>
      </c>
    </row>
    <row r="69" spans="1:4" s="8" customFormat="1" ht="12.75">
      <c r="A69" s="190"/>
      <c r="B69" s="9" t="s">
        <v>682</v>
      </c>
      <c r="C69" s="9" t="s">
        <v>37</v>
      </c>
      <c r="D69" s="9" t="s">
        <v>685</v>
      </c>
    </row>
    <row r="70" spans="1:4" s="8" customFormat="1" ht="12.75">
      <c r="A70" s="190"/>
      <c r="B70" s="9" t="s">
        <v>686</v>
      </c>
      <c r="C70" s="9" t="s">
        <v>68</v>
      </c>
      <c r="D70" s="9" t="s">
        <v>687</v>
      </c>
    </row>
    <row r="71" spans="1:4" s="8" customFormat="1" ht="12.75">
      <c r="A71" s="190" t="s">
        <v>688</v>
      </c>
      <c r="B71" s="9" t="s">
        <v>594</v>
      </c>
      <c r="C71" s="9" t="s">
        <v>648</v>
      </c>
      <c r="D71" s="9" t="s">
        <v>689</v>
      </c>
    </row>
    <row r="72" spans="1:4" s="8" customFormat="1" ht="12.75">
      <c r="A72" s="190"/>
      <c r="B72" s="9" t="s">
        <v>594</v>
      </c>
      <c r="C72" s="9" t="s">
        <v>68</v>
      </c>
      <c r="D72" s="9" t="s">
        <v>690</v>
      </c>
    </row>
    <row r="73" spans="1:4" s="8" customFormat="1" ht="12.75">
      <c r="A73" s="190"/>
      <c r="B73" s="9" t="s">
        <v>594</v>
      </c>
      <c r="C73" s="9" t="s">
        <v>431</v>
      </c>
      <c r="D73" s="9" t="s">
        <v>691</v>
      </c>
    </row>
    <row r="74" spans="1:4" s="8" customFormat="1" ht="12.75">
      <c r="A74" s="190"/>
      <c r="B74" s="9" t="s">
        <v>692</v>
      </c>
      <c r="C74" s="9" t="s">
        <v>190</v>
      </c>
      <c r="D74" s="9" t="s">
        <v>693</v>
      </c>
    </row>
    <row r="75" spans="1:4" s="8" customFormat="1" ht="12.75">
      <c r="A75" s="190"/>
      <c r="B75" s="9" t="s">
        <v>594</v>
      </c>
      <c r="C75" s="9" t="s">
        <v>37</v>
      </c>
      <c r="D75" s="9" t="s">
        <v>694</v>
      </c>
    </row>
    <row r="76" spans="1:4" s="8" customFormat="1" ht="12.75">
      <c r="A76" s="190"/>
      <c r="B76" s="9" t="s">
        <v>594</v>
      </c>
      <c r="C76" s="9" t="s">
        <v>507</v>
      </c>
      <c r="D76" s="9" t="s">
        <v>695</v>
      </c>
    </row>
    <row r="77" spans="1:4" s="8" customFormat="1" ht="12.75">
      <c r="A77" s="190"/>
      <c r="B77" s="9" t="s">
        <v>585</v>
      </c>
      <c r="C77" s="9" t="s">
        <v>68</v>
      </c>
      <c r="D77" s="9" t="s">
        <v>696</v>
      </c>
    </row>
    <row r="78" spans="1:4" s="8" customFormat="1" ht="12.75">
      <c r="A78" s="190"/>
      <c r="B78" s="16" t="s">
        <v>646</v>
      </c>
      <c r="C78" s="9" t="s">
        <v>515</v>
      </c>
      <c r="D78" s="9" t="s">
        <v>697</v>
      </c>
    </row>
    <row r="79" spans="1:4" s="8" customFormat="1" ht="12.75">
      <c r="A79" s="190"/>
      <c r="B79" s="16" t="s">
        <v>646</v>
      </c>
      <c r="C79" s="9" t="s">
        <v>68</v>
      </c>
      <c r="D79" s="9" t="s">
        <v>698</v>
      </c>
    </row>
    <row r="80" spans="1:4" s="8" customFormat="1" ht="12.75">
      <c r="A80" s="190"/>
      <c r="B80" s="16" t="s">
        <v>646</v>
      </c>
      <c r="C80" s="9" t="s">
        <v>42</v>
      </c>
      <c r="D80" s="9" t="s">
        <v>699</v>
      </c>
    </row>
    <row r="81" spans="1:4" s="8" customFormat="1" ht="12.75">
      <c r="A81" s="190"/>
      <c r="B81" s="16" t="s">
        <v>646</v>
      </c>
      <c r="C81" s="9" t="s">
        <v>700</v>
      </c>
      <c r="D81" s="9" t="s">
        <v>701</v>
      </c>
    </row>
    <row r="82" spans="1:4" s="8" customFormat="1" ht="12.75">
      <c r="A82" s="190"/>
      <c r="B82" s="16" t="s">
        <v>646</v>
      </c>
      <c r="C82" s="9" t="s">
        <v>42</v>
      </c>
      <c r="D82" s="9" t="s">
        <v>702</v>
      </c>
    </row>
    <row r="83" spans="1:4" s="8" customFormat="1" ht="26.25">
      <c r="A83" s="9" t="s">
        <v>703</v>
      </c>
      <c r="B83" s="16" t="s">
        <v>646</v>
      </c>
      <c r="C83" s="9" t="s">
        <v>582</v>
      </c>
      <c r="D83" s="9" t="s">
        <v>704</v>
      </c>
    </row>
    <row r="84" spans="1:4" s="8" customFormat="1" ht="12.75">
      <c r="A84" s="190" t="s">
        <v>705</v>
      </c>
      <c r="B84" s="9" t="s">
        <v>706</v>
      </c>
      <c r="C84" s="9" t="s">
        <v>507</v>
      </c>
      <c r="D84" s="9" t="s">
        <v>707</v>
      </c>
    </row>
    <row r="85" spans="1:4" s="8" customFormat="1" ht="12.75">
      <c r="A85" s="190"/>
      <c r="B85" s="9" t="s">
        <v>706</v>
      </c>
      <c r="C85" s="9" t="s">
        <v>708</v>
      </c>
      <c r="D85" s="9" t="s">
        <v>709</v>
      </c>
    </row>
    <row r="86" spans="1:4" s="8" customFormat="1" ht="12.75">
      <c r="A86" s="190" t="s">
        <v>710</v>
      </c>
      <c r="B86" s="16" t="s">
        <v>646</v>
      </c>
      <c r="C86" s="9" t="s">
        <v>515</v>
      </c>
      <c r="D86" s="9" t="s">
        <v>711</v>
      </c>
    </row>
    <row r="87" spans="1:4" s="8" customFormat="1" ht="12.75">
      <c r="A87" s="190"/>
      <c r="B87" s="9" t="s">
        <v>712</v>
      </c>
      <c r="C87" s="9" t="s">
        <v>37</v>
      </c>
      <c r="D87" s="9" t="s">
        <v>713</v>
      </c>
    </row>
    <row r="88" spans="1:4" s="8" customFormat="1" ht="12.75">
      <c r="A88" s="9"/>
      <c r="B88" s="9"/>
      <c r="C88" s="9"/>
      <c r="D88" s="9"/>
    </row>
    <row r="89" spans="1:4" s="8" customFormat="1" ht="12.75">
      <c r="A89" s="11" t="s">
        <v>714</v>
      </c>
      <c r="B89" s="9"/>
      <c r="C89" s="9"/>
      <c r="D89" s="9"/>
    </row>
    <row r="90" s="8" customFormat="1" ht="12.75"/>
    <row r="91" s="8" customFormat="1" ht="12.75"/>
  </sheetData>
  <mergeCells count="20">
    <mergeCell ref="A67:A70"/>
    <mergeCell ref="A71:A82"/>
    <mergeCell ref="A84:A85"/>
    <mergeCell ref="A86:A87"/>
    <mergeCell ref="A50:A51"/>
    <mergeCell ref="A53:A54"/>
    <mergeCell ref="A55:A59"/>
    <mergeCell ref="A60:A66"/>
    <mergeCell ref="A30:A36"/>
    <mergeCell ref="A37:A40"/>
    <mergeCell ref="A41:A43"/>
    <mergeCell ref="A44:A48"/>
    <mergeCell ref="A17:A18"/>
    <mergeCell ref="A22:A23"/>
    <mergeCell ref="A24:A25"/>
    <mergeCell ref="A28:A29"/>
    <mergeCell ref="A3:A6"/>
    <mergeCell ref="A7:A8"/>
    <mergeCell ref="A9:A10"/>
    <mergeCell ref="A13:A14"/>
  </mergeCells>
  <printOptions gridLines="1" horizontalCentered="1"/>
  <pageMargins left="0.25" right="0.25" top="0.75" bottom="0.5" header="0.5" footer="0.25"/>
  <pageSetup fitToHeight="0" fitToWidth="1" horizontalDpi="300" verticalDpi="300" orientation="landscape" r:id="rId1"/>
  <headerFooter alignWithMargins="0">
    <oddHeader>&amp;C&amp;"Arial,Bold"&amp;14&amp;A</oddHeader>
    <oddFooter>&amp;C&amp;"Arial,Italic"&amp;8Printed on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30"/>
  <sheetViews>
    <sheetView workbookViewId="0" topLeftCell="A1">
      <pane xSplit="2" ySplit="1" topLeftCell="C2" activePane="bottomRight" state="frozen"/>
      <selection pane="topLeft" activeCell="C6" sqref="C6"/>
      <selection pane="topRight" activeCell="C6" sqref="C6"/>
      <selection pane="bottomLeft" activeCell="C6" sqref="C6"/>
      <selection pane="bottomRight" activeCell="A1" sqref="A1"/>
    </sheetView>
  </sheetViews>
  <sheetFormatPr defaultColWidth="9.140625" defaultRowHeight="12.75"/>
  <cols>
    <col min="1" max="1" width="11.8515625" style="10" customWidth="1"/>
    <col min="2" max="2" width="11.140625" style="10" bestFit="1" customWidth="1"/>
    <col min="3" max="3" width="8.28125" style="10" bestFit="1" customWidth="1"/>
    <col min="4" max="4" width="11.8515625" style="77" bestFit="1" customWidth="1"/>
    <col min="5" max="5" width="16.00390625" style="10" bestFit="1" customWidth="1"/>
    <col min="6" max="6" width="36.140625" style="10" customWidth="1"/>
    <col min="7" max="7" width="6.7109375" style="77" bestFit="1" customWidth="1"/>
    <col min="8" max="8" width="6.8515625" style="20" customWidth="1"/>
    <col min="9" max="9" width="8.7109375" style="20" bestFit="1" customWidth="1"/>
    <col min="10" max="10" width="5.28125" style="20" bestFit="1" customWidth="1"/>
    <col min="11" max="11" width="5.28125" style="20" hidden="1" customWidth="1"/>
    <col min="12" max="12" width="9.7109375" style="77" hidden="1" customWidth="1"/>
    <col min="13" max="13" width="3.421875" style="20" hidden="1" customWidth="1"/>
    <col min="14" max="14" width="53.140625" style="10" customWidth="1"/>
    <col min="15" max="16384" width="8.8515625" style="10" customWidth="1"/>
  </cols>
  <sheetData>
    <row r="1" spans="1:14" s="50" customFormat="1" ht="12.75">
      <c r="A1" s="50" t="s">
        <v>21</v>
      </c>
      <c r="B1" s="50" t="s">
        <v>22</v>
      </c>
      <c r="C1" s="50" t="s">
        <v>23</v>
      </c>
      <c r="D1" s="75" t="s">
        <v>24</v>
      </c>
      <c r="E1" s="50" t="s">
        <v>25</v>
      </c>
      <c r="F1" s="50" t="s">
        <v>26</v>
      </c>
      <c r="G1" s="75" t="s">
        <v>119</v>
      </c>
      <c r="H1" s="52" t="s">
        <v>116</v>
      </c>
      <c r="I1" s="52" t="s">
        <v>114</v>
      </c>
      <c r="J1" s="69" t="s">
        <v>117</v>
      </c>
      <c r="K1" s="69" t="s">
        <v>126</v>
      </c>
      <c r="L1" s="75" t="s">
        <v>45</v>
      </c>
      <c r="M1" s="52" t="s">
        <v>115</v>
      </c>
      <c r="N1" s="50" t="s">
        <v>1133</v>
      </c>
    </row>
    <row r="2" spans="4:13" s="50" customFormat="1" ht="12.75">
      <c r="D2" s="75"/>
      <c r="G2" s="75"/>
      <c r="H2" s="52"/>
      <c r="I2" s="52"/>
      <c r="J2" s="69"/>
      <c r="K2" s="69"/>
      <c r="L2" s="75"/>
      <c r="M2" s="52"/>
    </row>
    <row r="3" spans="1:14" s="50" customFormat="1" ht="12.75">
      <c r="A3" s="152" t="s">
        <v>1159</v>
      </c>
      <c r="B3" s="152"/>
      <c r="C3" s="152"/>
      <c r="D3" s="152"/>
      <c r="E3" s="152"/>
      <c r="F3" s="152"/>
      <c r="G3" s="152"/>
      <c r="H3" s="152"/>
      <c r="I3" s="152"/>
      <c r="J3" s="152"/>
      <c r="K3" s="152"/>
      <c r="L3" s="152"/>
      <c r="M3" s="152"/>
      <c r="N3" s="152"/>
    </row>
    <row r="4" spans="1:12" ht="12.75">
      <c r="A4" s="94" t="s">
        <v>106</v>
      </c>
      <c r="B4" s="94" t="s">
        <v>37</v>
      </c>
      <c r="C4" s="10" t="s">
        <v>104</v>
      </c>
      <c r="D4" s="77" t="s">
        <v>107</v>
      </c>
      <c r="E4" s="10" t="s">
        <v>1140</v>
      </c>
      <c r="F4" s="10" t="s">
        <v>109</v>
      </c>
      <c r="I4" s="20">
        <v>1041471</v>
      </c>
      <c r="L4" s="77" t="s">
        <v>110</v>
      </c>
    </row>
    <row r="5" spans="1:14" ht="12.75">
      <c r="A5" s="76" t="s">
        <v>43</v>
      </c>
      <c r="B5" s="76" t="s">
        <v>61</v>
      </c>
      <c r="C5" s="10" t="s">
        <v>104</v>
      </c>
      <c r="D5" s="77">
        <v>1757</v>
      </c>
      <c r="E5" s="10" t="s">
        <v>1141</v>
      </c>
      <c r="F5" s="10" t="s">
        <v>105</v>
      </c>
      <c r="J5" s="44"/>
      <c r="K5" s="78"/>
      <c r="N5" s="10" t="s">
        <v>131</v>
      </c>
    </row>
    <row r="6" spans="1:14" ht="12.75">
      <c r="A6" s="76" t="s">
        <v>43</v>
      </c>
      <c r="B6" s="76" t="s">
        <v>61</v>
      </c>
      <c r="C6" s="10" t="s">
        <v>32</v>
      </c>
      <c r="D6" s="77" t="s">
        <v>70</v>
      </c>
      <c r="E6" s="10" t="s">
        <v>1141</v>
      </c>
      <c r="F6" s="10" t="s">
        <v>108</v>
      </c>
      <c r="I6" s="4">
        <v>1041337</v>
      </c>
      <c r="J6" s="84"/>
      <c r="K6" s="78"/>
      <c r="L6" s="77" t="s">
        <v>71</v>
      </c>
      <c r="N6" s="10" t="s">
        <v>130</v>
      </c>
    </row>
    <row r="7" spans="1:14" s="54" customFormat="1" ht="12.75">
      <c r="A7" s="95" t="s">
        <v>43</v>
      </c>
      <c r="B7" s="85" t="s">
        <v>37</v>
      </c>
      <c r="C7" s="54" t="s">
        <v>29</v>
      </c>
      <c r="D7" s="43" t="s">
        <v>58</v>
      </c>
      <c r="E7" s="54" t="s">
        <v>144</v>
      </c>
      <c r="F7" s="54" t="s">
        <v>798</v>
      </c>
      <c r="G7" s="43" t="s">
        <v>118</v>
      </c>
      <c r="H7" s="44">
        <v>169</v>
      </c>
      <c r="I7" s="4">
        <v>1041402</v>
      </c>
      <c r="J7" s="44">
        <v>309</v>
      </c>
      <c r="K7" s="44" t="s">
        <v>127</v>
      </c>
      <c r="L7" s="43" t="s">
        <v>53</v>
      </c>
      <c r="M7" s="44"/>
      <c r="N7" s="54" t="s">
        <v>448</v>
      </c>
    </row>
    <row r="8" spans="1:14" s="54" customFormat="1" ht="12.75">
      <c r="A8" s="96" t="s">
        <v>446</v>
      </c>
      <c r="B8" s="26" t="s">
        <v>40</v>
      </c>
      <c r="C8" s="54" t="s">
        <v>29</v>
      </c>
      <c r="D8" s="43" t="s">
        <v>447</v>
      </c>
      <c r="E8" s="54" t="s">
        <v>144</v>
      </c>
      <c r="F8" s="54" t="s">
        <v>798</v>
      </c>
      <c r="G8" s="43"/>
      <c r="H8" s="44"/>
      <c r="I8" s="84"/>
      <c r="J8" s="44"/>
      <c r="K8" s="44"/>
      <c r="L8" s="43"/>
      <c r="M8" s="44"/>
      <c r="N8" s="54" t="s">
        <v>448</v>
      </c>
    </row>
    <row r="9" spans="1:14" s="54" customFormat="1" ht="12.75">
      <c r="A9" s="42" t="s">
        <v>67</v>
      </c>
      <c r="B9" s="54" t="s">
        <v>65</v>
      </c>
      <c r="C9" s="54" t="s">
        <v>29</v>
      </c>
      <c r="D9" s="43" t="s">
        <v>66</v>
      </c>
      <c r="E9" s="54" t="s">
        <v>144</v>
      </c>
      <c r="F9" s="54" t="s">
        <v>798</v>
      </c>
      <c r="G9" s="43" t="s">
        <v>118</v>
      </c>
      <c r="H9" s="44">
        <v>184</v>
      </c>
      <c r="I9" s="4">
        <v>1041402</v>
      </c>
      <c r="J9" s="44">
        <v>338</v>
      </c>
      <c r="K9" s="44" t="s">
        <v>184</v>
      </c>
      <c r="L9" s="43" t="s">
        <v>53</v>
      </c>
      <c r="M9" s="44"/>
      <c r="N9" s="54" t="s">
        <v>449</v>
      </c>
    </row>
    <row r="10" spans="1:14" s="54" customFormat="1" ht="12.75">
      <c r="A10" s="42" t="s">
        <v>67</v>
      </c>
      <c r="B10" s="54" t="s">
        <v>63</v>
      </c>
      <c r="C10" s="54" t="s">
        <v>29</v>
      </c>
      <c r="D10" s="43" t="s">
        <v>64</v>
      </c>
      <c r="E10" s="54" t="s">
        <v>144</v>
      </c>
      <c r="F10" s="54" t="s">
        <v>798</v>
      </c>
      <c r="G10" s="43" t="s">
        <v>120</v>
      </c>
      <c r="H10" s="44">
        <v>222</v>
      </c>
      <c r="I10" s="4">
        <v>1041402</v>
      </c>
      <c r="J10" s="44">
        <v>10</v>
      </c>
      <c r="K10" s="44" t="s">
        <v>184</v>
      </c>
      <c r="L10" s="43" t="s">
        <v>53</v>
      </c>
      <c r="M10" s="44"/>
      <c r="N10" s="54" t="s">
        <v>449</v>
      </c>
    </row>
    <row r="11" spans="1:14" s="54" customFormat="1" ht="12.75">
      <c r="A11" s="42" t="s">
        <v>43</v>
      </c>
      <c r="B11" s="54" t="s">
        <v>59</v>
      </c>
      <c r="C11" s="54" t="s">
        <v>29</v>
      </c>
      <c r="D11" s="43" t="s">
        <v>60</v>
      </c>
      <c r="E11" s="54" t="s">
        <v>144</v>
      </c>
      <c r="F11" s="54" t="s">
        <v>798</v>
      </c>
      <c r="G11" s="43" t="s">
        <v>120</v>
      </c>
      <c r="H11" s="44">
        <v>259</v>
      </c>
      <c r="I11" s="4">
        <v>1041402</v>
      </c>
      <c r="J11" s="44">
        <v>28</v>
      </c>
      <c r="K11" s="44" t="s">
        <v>184</v>
      </c>
      <c r="L11" s="43" t="s">
        <v>53</v>
      </c>
      <c r="M11" s="44"/>
      <c r="N11" s="54" t="s">
        <v>450</v>
      </c>
    </row>
    <row r="12" spans="1:14" s="54" customFormat="1" ht="12.75">
      <c r="A12" s="42" t="s">
        <v>43</v>
      </c>
      <c r="B12" s="54" t="s">
        <v>61</v>
      </c>
      <c r="C12" s="54" t="s">
        <v>29</v>
      </c>
      <c r="D12" s="43" t="s">
        <v>62</v>
      </c>
      <c r="E12" s="54" t="s">
        <v>144</v>
      </c>
      <c r="F12" s="54" t="s">
        <v>798</v>
      </c>
      <c r="G12" s="43" t="s">
        <v>120</v>
      </c>
      <c r="H12" s="44">
        <v>276</v>
      </c>
      <c r="I12" s="4">
        <v>1041402</v>
      </c>
      <c r="J12" s="44">
        <v>36</v>
      </c>
      <c r="K12" s="44" t="s">
        <v>184</v>
      </c>
      <c r="L12" s="43" t="s">
        <v>53</v>
      </c>
      <c r="M12" s="44"/>
      <c r="N12" s="54" t="s">
        <v>450</v>
      </c>
    </row>
    <row r="13" spans="1:14" s="54" customFormat="1" ht="12.75">
      <c r="A13" s="42" t="s">
        <v>67</v>
      </c>
      <c r="B13" s="54" t="s">
        <v>68</v>
      </c>
      <c r="C13" s="54" t="s">
        <v>29</v>
      </c>
      <c r="D13" s="43" t="s">
        <v>69</v>
      </c>
      <c r="E13" s="54" t="s">
        <v>144</v>
      </c>
      <c r="F13" s="54" t="s">
        <v>798</v>
      </c>
      <c r="G13" s="43" t="s">
        <v>120</v>
      </c>
      <c r="H13" s="44">
        <v>299</v>
      </c>
      <c r="I13" s="4">
        <v>1041402</v>
      </c>
      <c r="J13" s="44">
        <v>48</v>
      </c>
      <c r="K13" s="44" t="s">
        <v>184</v>
      </c>
      <c r="L13" s="43" t="s">
        <v>53</v>
      </c>
      <c r="M13" s="44"/>
      <c r="N13" s="54" t="s">
        <v>451</v>
      </c>
    </row>
    <row r="14" spans="1:14" s="45" customFormat="1" ht="26.25">
      <c r="A14" s="148" t="s">
        <v>106</v>
      </c>
      <c r="B14" s="148" t="s">
        <v>37</v>
      </c>
      <c r="C14" s="45" t="s">
        <v>102</v>
      </c>
      <c r="D14" s="130">
        <v>1800</v>
      </c>
      <c r="E14" s="59" t="s">
        <v>144</v>
      </c>
      <c r="F14" s="45" t="s">
        <v>111</v>
      </c>
      <c r="G14" s="130"/>
      <c r="H14" s="8"/>
      <c r="I14" s="64"/>
      <c r="J14" s="64"/>
      <c r="K14" s="64"/>
      <c r="L14" s="130"/>
      <c r="M14" s="8"/>
      <c r="N14" s="63" t="s">
        <v>1134</v>
      </c>
    </row>
    <row r="15" spans="1:14" ht="12.75">
      <c r="A15" s="76" t="s">
        <v>43</v>
      </c>
      <c r="B15" s="76" t="s">
        <v>61</v>
      </c>
      <c r="C15" s="10" t="s">
        <v>102</v>
      </c>
      <c r="D15" s="77">
        <v>1825</v>
      </c>
      <c r="E15" s="54" t="s">
        <v>144</v>
      </c>
      <c r="F15" s="10" t="s">
        <v>111</v>
      </c>
      <c r="I15" s="44"/>
      <c r="J15" s="44"/>
      <c r="K15" s="44"/>
      <c r="N15" s="146" t="s">
        <v>1161</v>
      </c>
    </row>
    <row r="16" spans="1:14" ht="12.75">
      <c r="A16" s="42" t="s">
        <v>43</v>
      </c>
      <c r="B16" s="54" t="s">
        <v>65</v>
      </c>
      <c r="C16" s="10" t="s">
        <v>32</v>
      </c>
      <c r="D16" s="77" t="s">
        <v>145</v>
      </c>
      <c r="E16" s="54" t="s">
        <v>144</v>
      </c>
      <c r="F16" s="10" t="s">
        <v>146</v>
      </c>
      <c r="N16" s="10" t="s">
        <v>182</v>
      </c>
    </row>
    <row r="17" spans="1:14" s="48" customFormat="1" ht="12.75">
      <c r="A17" s="125" t="s">
        <v>43</v>
      </c>
      <c r="B17" s="48" t="s">
        <v>65</v>
      </c>
      <c r="C17" s="126" t="s">
        <v>102</v>
      </c>
      <c r="D17" s="124">
        <v>1859</v>
      </c>
      <c r="E17" s="126" t="s">
        <v>144</v>
      </c>
      <c r="F17" s="126" t="s">
        <v>111</v>
      </c>
      <c r="G17" s="124"/>
      <c r="H17" s="55"/>
      <c r="I17" s="72"/>
      <c r="J17" s="72"/>
      <c r="K17" s="72"/>
      <c r="L17" s="124"/>
      <c r="M17" s="55"/>
      <c r="N17" s="146" t="s">
        <v>1162</v>
      </c>
    </row>
    <row r="18" spans="1:14" s="48" customFormat="1" ht="12.75">
      <c r="A18" s="125"/>
      <c r="C18" s="126"/>
      <c r="D18" s="124"/>
      <c r="E18" s="126"/>
      <c r="F18" s="126"/>
      <c r="G18" s="124"/>
      <c r="H18" s="55"/>
      <c r="I18" s="72"/>
      <c r="J18" s="72"/>
      <c r="K18" s="72"/>
      <c r="L18" s="124"/>
      <c r="M18" s="55"/>
      <c r="N18" s="146"/>
    </row>
    <row r="19" spans="1:14" ht="12.75">
      <c r="A19" s="152" t="s">
        <v>1158</v>
      </c>
      <c r="B19" s="152"/>
      <c r="C19" s="152"/>
      <c r="D19" s="152"/>
      <c r="E19" s="152"/>
      <c r="F19" s="152"/>
      <c r="G19" s="152"/>
      <c r="H19" s="152"/>
      <c r="I19" s="152"/>
      <c r="J19" s="152"/>
      <c r="K19" s="152"/>
      <c r="L19" s="152"/>
      <c r="M19" s="152"/>
      <c r="N19" s="152"/>
    </row>
    <row r="20" spans="1:13" s="54" customFormat="1" ht="12.75">
      <c r="A20" s="53" t="s">
        <v>56</v>
      </c>
      <c r="B20" s="53" t="s">
        <v>47</v>
      </c>
      <c r="C20" s="26" t="s">
        <v>32</v>
      </c>
      <c r="D20" s="88" t="s">
        <v>124</v>
      </c>
      <c r="E20" s="54" t="s">
        <v>144</v>
      </c>
      <c r="F20" s="26" t="s">
        <v>125</v>
      </c>
      <c r="G20" s="88" t="s">
        <v>121</v>
      </c>
      <c r="H20" s="72">
        <v>804</v>
      </c>
      <c r="I20" s="4">
        <v>1041402</v>
      </c>
      <c r="J20" s="44">
        <v>53</v>
      </c>
      <c r="K20" s="44" t="s">
        <v>127</v>
      </c>
      <c r="L20" s="88"/>
      <c r="M20" s="72"/>
    </row>
    <row r="21" spans="1:13" s="54" customFormat="1" ht="12.75">
      <c r="A21" s="42" t="s">
        <v>56</v>
      </c>
      <c r="B21" s="54" t="s">
        <v>55</v>
      </c>
      <c r="C21" s="54" t="s">
        <v>29</v>
      </c>
      <c r="D21" s="43" t="s">
        <v>57</v>
      </c>
      <c r="E21" s="54" t="s">
        <v>144</v>
      </c>
      <c r="F21" s="54" t="s">
        <v>129</v>
      </c>
      <c r="G21" s="43" t="s">
        <v>120</v>
      </c>
      <c r="H21" s="72">
        <v>413</v>
      </c>
      <c r="I21" s="4">
        <v>1041402</v>
      </c>
      <c r="J21" s="44">
        <v>104</v>
      </c>
      <c r="K21" s="44" t="s">
        <v>184</v>
      </c>
      <c r="L21" s="43" t="s">
        <v>53</v>
      </c>
      <c r="M21" s="44"/>
    </row>
    <row r="22" spans="1:14" ht="12.75">
      <c r="A22" s="50" t="s">
        <v>56</v>
      </c>
      <c r="B22" s="50" t="s">
        <v>47</v>
      </c>
      <c r="C22" s="10" t="s">
        <v>41</v>
      </c>
      <c r="D22" s="77" t="s">
        <v>148</v>
      </c>
      <c r="E22" s="54" t="s">
        <v>113</v>
      </c>
      <c r="I22" s="84"/>
      <c r="J22" s="44"/>
      <c r="K22" s="44"/>
      <c r="N22" s="10" t="s">
        <v>1143</v>
      </c>
    </row>
    <row r="23" spans="1:11" ht="12.75">
      <c r="A23" s="50"/>
      <c r="B23" s="50"/>
      <c r="E23" s="54"/>
      <c r="I23" s="84"/>
      <c r="J23" s="44"/>
      <c r="K23" s="44"/>
    </row>
    <row r="24" spans="1:14" ht="12.75">
      <c r="A24" s="152" t="s">
        <v>1164</v>
      </c>
      <c r="B24" s="152"/>
      <c r="C24" s="152"/>
      <c r="D24" s="152"/>
      <c r="E24" s="152"/>
      <c r="F24" s="152"/>
      <c r="G24" s="152"/>
      <c r="H24" s="152"/>
      <c r="I24" s="152"/>
      <c r="J24" s="152"/>
      <c r="K24" s="152"/>
      <c r="L24" s="152"/>
      <c r="M24" s="152"/>
      <c r="N24" s="152"/>
    </row>
    <row r="25" spans="1:14" ht="12.75">
      <c r="A25" s="86" t="s">
        <v>36</v>
      </c>
      <c r="B25" s="86" t="s">
        <v>42</v>
      </c>
      <c r="C25" s="10" t="s">
        <v>29</v>
      </c>
      <c r="D25" s="77" t="s">
        <v>99</v>
      </c>
      <c r="E25" s="10" t="s">
        <v>144</v>
      </c>
      <c r="F25" s="10" t="s">
        <v>112</v>
      </c>
      <c r="G25" s="43" t="s">
        <v>120</v>
      </c>
      <c r="H25" s="44">
        <v>269</v>
      </c>
      <c r="I25" s="4">
        <v>1041402</v>
      </c>
      <c r="J25" s="44">
        <v>32</v>
      </c>
      <c r="K25" s="44" t="s">
        <v>127</v>
      </c>
      <c r="N25" s="121" t="s">
        <v>1136</v>
      </c>
    </row>
    <row r="26" spans="1:14" ht="12.75">
      <c r="A26" s="86" t="s">
        <v>36</v>
      </c>
      <c r="B26" s="86" t="s">
        <v>42</v>
      </c>
      <c r="C26" s="10" t="s">
        <v>29</v>
      </c>
      <c r="D26" s="77" t="s">
        <v>1131</v>
      </c>
      <c r="E26" s="54" t="s">
        <v>144</v>
      </c>
      <c r="F26" s="54" t="s">
        <v>147</v>
      </c>
      <c r="G26" s="77" t="s">
        <v>120</v>
      </c>
      <c r="H26" s="20">
        <v>269</v>
      </c>
      <c r="I26" s="4">
        <v>1041402</v>
      </c>
      <c r="J26" s="44">
        <v>32</v>
      </c>
      <c r="N26" s="121"/>
    </row>
    <row r="27" spans="1:14" ht="12.75">
      <c r="A27" s="10" t="s">
        <v>36</v>
      </c>
      <c r="B27" s="10" t="s">
        <v>86</v>
      </c>
      <c r="C27" s="10" t="s">
        <v>29</v>
      </c>
      <c r="D27" s="77">
        <v>1787</v>
      </c>
      <c r="E27" s="54" t="s">
        <v>113</v>
      </c>
      <c r="F27" s="10" t="s">
        <v>147</v>
      </c>
      <c r="N27" s="10" t="s">
        <v>151</v>
      </c>
    </row>
    <row r="28" spans="1:11" ht="12.75">
      <c r="A28" s="86" t="s">
        <v>36</v>
      </c>
      <c r="B28" s="86" t="s">
        <v>42</v>
      </c>
      <c r="C28" s="10" t="s">
        <v>32</v>
      </c>
      <c r="D28" s="77" t="s">
        <v>183</v>
      </c>
      <c r="E28" s="54" t="s">
        <v>144</v>
      </c>
      <c r="F28" s="10" t="s">
        <v>103</v>
      </c>
      <c r="G28" s="88" t="s">
        <v>121</v>
      </c>
      <c r="H28" s="20">
        <v>848</v>
      </c>
      <c r="I28" s="4">
        <v>1041402</v>
      </c>
      <c r="J28" s="44">
        <v>73</v>
      </c>
      <c r="K28" s="44" t="s">
        <v>127</v>
      </c>
    </row>
    <row r="29" spans="1:13" s="54" customFormat="1" ht="12.75">
      <c r="A29" s="128" t="s">
        <v>36</v>
      </c>
      <c r="B29" s="70" t="s">
        <v>37</v>
      </c>
      <c r="C29" s="54" t="s">
        <v>29</v>
      </c>
      <c r="D29" s="43" t="s">
        <v>52</v>
      </c>
      <c r="E29" s="54" t="s">
        <v>144</v>
      </c>
      <c r="F29" s="54" t="s">
        <v>98</v>
      </c>
      <c r="G29" s="43" t="s">
        <v>120</v>
      </c>
      <c r="H29" s="44">
        <v>483</v>
      </c>
      <c r="I29" s="4">
        <v>1041402</v>
      </c>
      <c r="J29" s="44">
        <v>22</v>
      </c>
      <c r="K29" s="44" t="s">
        <v>127</v>
      </c>
      <c r="L29" s="43" t="s">
        <v>53</v>
      </c>
      <c r="M29" s="44"/>
    </row>
    <row r="30" spans="1:13" s="54" customFormat="1" ht="12.75">
      <c r="A30" s="96" t="s">
        <v>36</v>
      </c>
      <c r="B30" s="26" t="s">
        <v>42</v>
      </c>
      <c r="C30" s="54" t="s">
        <v>29</v>
      </c>
      <c r="D30" s="43" t="s">
        <v>54</v>
      </c>
      <c r="E30" s="54" t="s">
        <v>144</v>
      </c>
      <c r="F30" s="54" t="s">
        <v>98</v>
      </c>
      <c r="G30" s="43" t="s">
        <v>120</v>
      </c>
      <c r="H30" s="44">
        <v>478</v>
      </c>
      <c r="I30" s="4">
        <v>1041402</v>
      </c>
      <c r="J30" s="44">
        <v>25</v>
      </c>
      <c r="K30" s="44" t="s">
        <v>184</v>
      </c>
      <c r="L30" s="43" t="s">
        <v>53</v>
      </c>
      <c r="M30" s="44"/>
    </row>
    <row r="31" spans="1:14" ht="12.75">
      <c r="A31" s="86" t="s">
        <v>36</v>
      </c>
      <c r="B31" s="86" t="s">
        <v>42</v>
      </c>
      <c r="C31" s="10" t="s">
        <v>41</v>
      </c>
      <c r="D31" s="77" t="s">
        <v>100</v>
      </c>
      <c r="E31" s="54" t="s">
        <v>144</v>
      </c>
      <c r="F31" s="10" t="s">
        <v>111</v>
      </c>
      <c r="I31" s="44"/>
      <c r="J31" s="44"/>
      <c r="K31" s="44"/>
      <c r="N31" s="10" t="s">
        <v>1135</v>
      </c>
    </row>
    <row r="32" spans="1:14" ht="12.75">
      <c r="A32" s="90" t="s">
        <v>43</v>
      </c>
      <c r="B32" s="90" t="s">
        <v>37</v>
      </c>
      <c r="C32" s="10" t="s">
        <v>102</v>
      </c>
      <c r="D32" s="77" t="s">
        <v>101</v>
      </c>
      <c r="E32" s="54" t="s">
        <v>144</v>
      </c>
      <c r="F32" s="10" t="s">
        <v>111</v>
      </c>
      <c r="I32" s="84"/>
      <c r="J32" s="44"/>
      <c r="K32" s="44"/>
      <c r="N32" s="10" t="s">
        <v>1144</v>
      </c>
    </row>
    <row r="33" spans="1:11" ht="12.75">
      <c r="A33" s="90"/>
      <c r="B33" s="90"/>
      <c r="E33" s="54"/>
      <c r="I33" s="84"/>
      <c r="J33" s="44"/>
      <c r="K33" s="44"/>
    </row>
    <row r="34" spans="1:14" ht="12.75">
      <c r="A34" s="152" t="s">
        <v>1160</v>
      </c>
      <c r="B34" s="152"/>
      <c r="C34" s="152"/>
      <c r="D34" s="152"/>
      <c r="E34" s="152"/>
      <c r="F34" s="152"/>
      <c r="G34" s="152"/>
      <c r="H34" s="152"/>
      <c r="I34" s="152"/>
      <c r="J34" s="152"/>
      <c r="K34" s="152"/>
      <c r="L34" s="152"/>
      <c r="M34" s="152"/>
      <c r="N34" s="152"/>
    </row>
    <row r="35" spans="1:14" s="45" customFormat="1" ht="12.75">
      <c r="A35" s="129" t="s">
        <v>211</v>
      </c>
      <c r="B35" s="129" t="s">
        <v>212</v>
      </c>
      <c r="C35" s="45" t="s">
        <v>225</v>
      </c>
      <c r="D35" s="130" t="s">
        <v>214</v>
      </c>
      <c r="E35" s="45" t="s">
        <v>215</v>
      </c>
      <c r="F35" s="45" t="s">
        <v>216</v>
      </c>
      <c r="G35" s="130"/>
      <c r="H35" s="8"/>
      <c r="I35" s="8"/>
      <c r="J35" s="8"/>
      <c r="K35" s="64"/>
      <c r="L35" s="130"/>
      <c r="M35" s="8"/>
      <c r="N35" s="127" t="s">
        <v>1138</v>
      </c>
    </row>
    <row r="36" spans="1:14" ht="12.75">
      <c r="A36" s="10" t="s">
        <v>211</v>
      </c>
      <c r="B36" s="10" t="s">
        <v>61</v>
      </c>
      <c r="C36" s="10" t="s">
        <v>225</v>
      </c>
      <c r="D36" s="77" t="s">
        <v>219</v>
      </c>
      <c r="E36" s="10" t="s">
        <v>215</v>
      </c>
      <c r="F36" s="10" t="s">
        <v>216</v>
      </c>
      <c r="N36" s="10" t="s">
        <v>224</v>
      </c>
    </row>
    <row r="37" spans="1:14" ht="12.75">
      <c r="A37" s="10" t="s">
        <v>211</v>
      </c>
      <c r="B37" s="10" t="s">
        <v>63</v>
      </c>
      <c r="C37" s="10" t="s">
        <v>225</v>
      </c>
      <c r="D37" s="77" t="s">
        <v>217</v>
      </c>
      <c r="E37" s="10" t="s">
        <v>215</v>
      </c>
      <c r="F37" s="10" t="s">
        <v>218</v>
      </c>
      <c r="N37" s="10" t="s">
        <v>224</v>
      </c>
    </row>
    <row r="39" spans="1:14" ht="12.75">
      <c r="A39" s="79" t="s">
        <v>39</v>
      </c>
      <c r="B39" s="79" t="s">
        <v>28</v>
      </c>
      <c r="C39" s="10" t="s">
        <v>225</v>
      </c>
      <c r="D39" s="77" t="s">
        <v>220</v>
      </c>
      <c r="E39" s="10" t="s">
        <v>215</v>
      </c>
      <c r="F39" s="10" t="s">
        <v>221</v>
      </c>
      <c r="N39" s="10" t="s">
        <v>1139</v>
      </c>
    </row>
    <row r="40" spans="1:11" ht="12.75">
      <c r="A40" s="79" t="s">
        <v>39</v>
      </c>
      <c r="B40" s="79" t="s">
        <v>28</v>
      </c>
      <c r="C40" s="10" t="s">
        <v>32</v>
      </c>
      <c r="D40" s="77" t="s">
        <v>209</v>
      </c>
      <c r="E40" s="10" t="s">
        <v>156</v>
      </c>
      <c r="F40" s="10" t="s">
        <v>222</v>
      </c>
      <c r="G40" s="77" t="s">
        <v>205</v>
      </c>
      <c r="H40" s="20">
        <v>701</v>
      </c>
      <c r="I40" s="93"/>
      <c r="J40" s="44">
        <v>16</v>
      </c>
      <c r="K40" s="72" t="s">
        <v>127</v>
      </c>
    </row>
    <row r="41" spans="1:14" ht="12.75">
      <c r="A41" s="131" t="s">
        <v>39</v>
      </c>
      <c r="B41" s="81" t="s">
        <v>40</v>
      </c>
      <c r="C41" s="10" t="s">
        <v>50</v>
      </c>
      <c r="D41" s="77" t="s">
        <v>49</v>
      </c>
      <c r="E41" s="10" t="s">
        <v>156</v>
      </c>
      <c r="F41" s="79" t="s">
        <v>210</v>
      </c>
      <c r="G41" s="77" t="s">
        <v>204</v>
      </c>
      <c r="H41" s="20">
        <v>377</v>
      </c>
      <c r="I41" s="4">
        <v>1041401</v>
      </c>
      <c r="J41" s="44" t="s">
        <v>223</v>
      </c>
      <c r="K41" s="72" t="s">
        <v>127</v>
      </c>
      <c r="L41" s="77" t="s">
        <v>46</v>
      </c>
      <c r="N41" s="10" t="s">
        <v>206</v>
      </c>
    </row>
    <row r="42" spans="1:14" ht="12.75">
      <c r="A42" s="137" t="s">
        <v>39</v>
      </c>
      <c r="B42" s="50" t="s">
        <v>42</v>
      </c>
      <c r="C42" s="10" t="s">
        <v>213</v>
      </c>
      <c r="D42" s="77" t="s">
        <v>226</v>
      </c>
      <c r="E42" s="10" t="s">
        <v>156</v>
      </c>
      <c r="F42" s="10" t="s">
        <v>221</v>
      </c>
      <c r="G42" s="77" t="s">
        <v>204</v>
      </c>
      <c r="H42" s="20" t="s">
        <v>227</v>
      </c>
      <c r="I42" s="4">
        <v>1041401</v>
      </c>
      <c r="N42" s="49" t="s">
        <v>1147</v>
      </c>
    </row>
    <row r="43" spans="1:14" ht="12.75">
      <c r="A43" s="132" t="s">
        <v>39</v>
      </c>
      <c r="B43" s="10" t="s">
        <v>42</v>
      </c>
      <c r="C43" s="10" t="s">
        <v>228</v>
      </c>
      <c r="D43" s="43" t="s">
        <v>246</v>
      </c>
      <c r="E43" s="10" t="s">
        <v>156</v>
      </c>
      <c r="F43" s="10" t="s">
        <v>1145</v>
      </c>
      <c r="G43" s="77" t="s">
        <v>205</v>
      </c>
      <c r="H43" s="20">
        <v>739</v>
      </c>
      <c r="I43" s="4">
        <v>1041401</v>
      </c>
      <c r="J43" s="20">
        <v>11</v>
      </c>
      <c r="N43" s="10" t="s">
        <v>244</v>
      </c>
    </row>
    <row r="44" spans="1:14" ht="12.75">
      <c r="A44" s="135" t="s">
        <v>39</v>
      </c>
      <c r="B44" s="10" t="s">
        <v>61</v>
      </c>
      <c r="C44" s="10" t="s">
        <v>29</v>
      </c>
      <c r="D44" s="77" t="s">
        <v>229</v>
      </c>
      <c r="E44" s="10" t="s">
        <v>156</v>
      </c>
      <c r="F44" s="10" t="s">
        <v>230</v>
      </c>
      <c r="G44" s="77" t="s">
        <v>204</v>
      </c>
      <c r="H44" s="20">
        <v>461</v>
      </c>
      <c r="I44" s="4">
        <v>1041401</v>
      </c>
      <c r="J44" s="20">
        <v>69</v>
      </c>
      <c r="N44" s="10" t="s">
        <v>245</v>
      </c>
    </row>
    <row r="45" spans="1:14" ht="12.75">
      <c r="A45" s="135" t="s">
        <v>39</v>
      </c>
      <c r="B45" s="10" t="s">
        <v>231</v>
      </c>
      <c r="C45" s="10" t="s">
        <v>29</v>
      </c>
      <c r="D45" s="77" t="s">
        <v>232</v>
      </c>
      <c r="E45" s="10" t="s">
        <v>156</v>
      </c>
      <c r="F45" s="10" t="s">
        <v>230</v>
      </c>
      <c r="G45" s="77" t="s">
        <v>204</v>
      </c>
      <c r="H45" s="20">
        <v>469</v>
      </c>
      <c r="I45" s="4">
        <v>1041401</v>
      </c>
      <c r="J45" s="20">
        <v>73</v>
      </c>
      <c r="N45" s="10" t="s">
        <v>245</v>
      </c>
    </row>
    <row r="46" spans="1:14" ht="12.75">
      <c r="A46" s="135" t="s">
        <v>39</v>
      </c>
      <c r="B46" s="10" t="s">
        <v>40</v>
      </c>
      <c r="C46" s="10" t="s">
        <v>29</v>
      </c>
      <c r="D46" s="77" t="s">
        <v>233</v>
      </c>
      <c r="E46" s="10" t="s">
        <v>156</v>
      </c>
      <c r="F46" s="10" t="s">
        <v>230</v>
      </c>
      <c r="G46" s="77" t="s">
        <v>204</v>
      </c>
      <c r="H46" s="20">
        <v>482</v>
      </c>
      <c r="I46" s="4">
        <v>1041401</v>
      </c>
      <c r="J46" s="20">
        <v>79</v>
      </c>
      <c r="N46" s="10" t="s">
        <v>245</v>
      </c>
    </row>
    <row r="47" spans="1:14" ht="12.75">
      <c r="A47" s="135" t="s">
        <v>39</v>
      </c>
      <c r="B47" s="10" t="s">
        <v>28</v>
      </c>
      <c r="C47" s="10" t="s">
        <v>29</v>
      </c>
      <c r="D47" s="77" t="s">
        <v>234</v>
      </c>
      <c r="E47" s="10" t="s">
        <v>156</v>
      </c>
      <c r="F47" s="10" t="s">
        <v>230</v>
      </c>
      <c r="G47" s="77" t="s">
        <v>204</v>
      </c>
      <c r="H47" s="20">
        <v>494</v>
      </c>
      <c r="I47" s="4">
        <v>1041401</v>
      </c>
      <c r="J47" s="20">
        <v>85</v>
      </c>
      <c r="N47" s="10" t="s">
        <v>245</v>
      </c>
    </row>
    <row r="48" spans="1:14" ht="12.75">
      <c r="A48" s="135" t="s">
        <v>39</v>
      </c>
      <c r="B48" s="10" t="s">
        <v>42</v>
      </c>
      <c r="C48" s="10" t="s">
        <v>29</v>
      </c>
      <c r="D48" s="77" t="s">
        <v>235</v>
      </c>
      <c r="E48" s="10" t="s">
        <v>156</v>
      </c>
      <c r="F48" s="10" t="s">
        <v>230</v>
      </c>
      <c r="G48" s="77" t="s">
        <v>204</v>
      </c>
      <c r="H48" s="20">
        <v>508</v>
      </c>
      <c r="I48" s="4">
        <v>1041401</v>
      </c>
      <c r="J48" s="20">
        <v>92</v>
      </c>
      <c r="N48" s="10" t="s">
        <v>245</v>
      </c>
    </row>
    <row r="49" spans="1:14" ht="12.75">
      <c r="A49" s="135" t="s">
        <v>39</v>
      </c>
      <c r="B49" s="10" t="s">
        <v>236</v>
      </c>
      <c r="C49" s="10" t="s">
        <v>29</v>
      </c>
      <c r="D49" s="77" t="s">
        <v>237</v>
      </c>
      <c r="E49" s="10" t="s">
        <v>156</v>
      </c>
      <c r="F49" s="10" t="s">
        <v>230</v>
      </c>
      <c r="G49" s="77" t="s">
        <v>204</v>
      </c>
      <c r="H49" s="20">
        <v>518</v>
      </c>
      <c r="I49" s="4">
        <v>1041401</v>
      </c>
      <c r="J49" s="20">
        <v>97</v>
      </c>
      <c r="N49" s="10" t="s">
        <v>245</v>
      </c>
    </row>
    <row r="50" spans="1:14" ht="12.75">
      <c r="A50" s="135" t="s">
        <v>39</v>
      </c>
      <c r="B50" s="10" t="s">
        <v>163</v>
      </c>
      <c r="C50" s="10" t="s">
        <v>29</v>
      </c>
      <c r="D50" s="77" t="s">
        <v>238</v>
      </c>
      <c r="E50" s="10" t="s">
        <v>156</v>
      </c>
      <c r="F50" s="10" t="s">
        <v>230</v>
      </c>
      <c r="G50" s="77" t="s">
        <v>204</v>
      </c>
      <c r="H50" s="20">
        <v>531</v>
      </c>
      <c r="I50" s="4">
        <v>1041401</v>
      </c>
      <c r="J50" s="20">
        <v>104</v>
      </c>
      <c r="N50" s="10" t="s">
        <v>245</v>
      </c>
    </row>
    <row r="51" spans="1:14" ht="12.75">
      <c r="A51" s="135" t="s">
        <v>39</v>
      </c>
      <c r="B51" s="10" t="s">
        <v>38</v>
      </c>
      <c r="C51" s="10" t="s">
        <v>29</v>
      </c>
      <c r="D51" s="77" t="s">
        <v>239</v>
      </c>
      <c r="E51" s="10" t="s">
        <v>156</v>
      </c>
      <c r="F51" s="10" t="s">
        <v>230</v>
      </c>
      <c r="G51" s="77" t="s">
        <v>204</v>
      </c>
      <c r="H51" s="20">
        <v>539</v>
      </c>
      <c r="I51" s="4">
        <v>1041401</v>
      </c>
      <c r="J51" s="20">
        <v>108</v>
      </c>
      <c r="N51" s="10" t="s">
        <v>245</v>
      </c>
    </row>
    <row r="52" spans="1:14" ht="12.75">
      <c r="A52" s="136" t="s">
        <v>39</v>
      </c>
      <c r="B52" s="54" t="s">
        <v>247</v>
      </c>
      <c r="C52" s="54" t="s">
        <v>29</v>
      </c>
      <c r="D52" s="43" t="s">
        <v>445</v>
      </c>
      <c r="E52" s="54" t="s">
        <v>156</v>
      </c>
      <c r="F52" s="54" t="s">
        <v>230</v>
      </c>
      <c r="G52" s="77" t="s">
        <v>441</v>
      </c>
      <c r="H52" s="20">
        <v>801</v>
      </c>
      <c r="I52" s="4">
        <v>1041401</v>
      </c>
      <c r="K52" s="44"/>
      <c r="N52" s="10" t="s">
        <v>443</v>
      </c>
    </row>
    <row r="53" spans="1:14" ht="12.75">
      <c r="A53" s="135" t="s">
        <v>39</v>
      </c>
      <c r="B53" s="10" t="s">
        <v>68</v>
      </c>
      <c r="C53" s="10" t="s">
        <v>29</v>
      </c>
      <c r="D53" s="77" t="s">
        <v>442</v>
      </c>
      <c r="E53" s="10" t="s">
        <v>156</v>
      </c>
      <c r="F53" s="10" t="s">
        <v>230</v>
      </c>
      <c r="G53" s="77" t="s">
        <v>240</v>
      </c>
      <c r="H53" s="20">
        <v>808</v>
      </c>
      <c r="I53" s="4">
        <v>1041401</v>
      </c>
      <c r="J53" s="20">
        <v>13</v>
      </c>
      <c r="K53" s="44"/>
      <c r="N53" s="10" t="s">
        <v>443</v>
      </c>
    </row>
    <row r="54" spans="1:14" ht="12.75">
      <c r="A54" s="137" t="s">
        <v>241</v>
      </c>
      <c r="B54" s="50" t="s">
        <v>68</v>
      </c>
      <c r="C54" s="10" t="s">
        <v>41</v>
      </c>
      <c r="D54" s="77" t="s">
        <v>242</v>
      </c>
      <c r="E54" s="10" t="s">
        <v>156</v>
      </c>
      <c r="F54" s="10" t="s">
        <v>243</v>
      </c>
      <c r="G54" s="77" t="s">
        <v>240</v>
      </c>
      <c r="H54" s="20">
        <v>910</v>
      </c>
      <c r="I54" s="4">
        <v>1041401</v>
      </c>
      <c r="J54" s="20">
        <v>22</v>
      </c>
      <c r="N54" s="10" t="s">
        <v>208</v>
      </c>
    </row>
    <row r="55" spans="1:14" ht="12.75">
      <c r="A55" s="42" t="s">
        <v>39</v>
      </c>
      <c r="B55" s="54" t="s">
        <v>42</v>
      </c>
      <c r="C55" s="54" t="s">
        <v>228</v>
      </c>
      <c r="D55" s="43" t="s">
        <v>248</v>
      </c>
      <c r="E55" s="10" t="s">
        <v>156</v>
      </c>
      <c r="F55" s="10" t="s">
        <v>250</v>
      </c>
      <c r="G55" s="77" t="s">
        <v>240</v>
      </c>
      <c r="H55" s="20">
        <v>883</v>
      </c>
      <c r="I55" s="20">
        <v>1041401</v>
      </c>
      <c r="J55" s="20">
        <v>84</v>
      </c>
      <c r="L55" s="77" t="s">
        <v>249</v>
      </c>
      <c r="N55" s="54" t="s">
        <v>444</v>
      </c>
    </row>
    <row r="56" spans="1:14" ht="12.75">
      <c r="A56" s="42" t="s">
        <v>39</v>
      </c>
      <c r="B56" s="54" t="s">
        <v>42</v>
      </c>
      <c r="C56" s="54" t="s">
        <v>41</v>
      </c>
      <c r="D56" s="43" t="s">
        <v>715</v>
      </c>
      <c r="E56" s="54" t="s">
        <v>156</v>
      </c>
      <c r="F56" s="54"/>
      <c r="G56" s="43"/>
      <c r="H56" s="44"/>
      <c r="I56" s="44"/>
      <c r="J56" s="44"/>
      <c r="K56" s="44"/>
      <c r="L56" s="43"/>
      <c r="M56" s="44"/>
      <c r="N56" s="54" t="s">
        <v>716</v>
      </c>
    </row>
    <row r="57" spans="1:14" s="45" customFormat="1" ht="26.25">
      <c r="A57" s="138" t="s">
        <v>39</v>
      </c>
      <c r="B57" s="46" t="s">
        <v>28</v>
      </c>
      <c r="C57" s="45" t="s">
        <v>228</v>
      </c>
      <c r="D57" s="130" t="s">
        <v>251</v>
      </c>
      <c r="E57" s="45" t="s">
        <v>156</v>
      </c>
      <c r="F57" s="45" t="s">
        <v>252</v>
      </c>
      <c r="G57" s="130" t="s">
        <v>205</v>
      </c>
      <c r="H57" s="8">
        <v>730</v>
      </c>
      <c r="I57" s="8">
        <v>1041401</v>
      </c>
      <c r="J57" s="8">
        <v>30</v>
      </c>
      <c r="K57" s="8"/>
      <c r="L57" s="130" t="s">
        <v>44</v>
      </c>
      <c r="M57" s="8"/>
      <c r="N57" s="141" t="s">
        <v>1146</v>
      </c>
    </row>
    <row r="58" spans="1:14" s="45" customFormat="1" ht="12.75">
      <c r="A58" s="138"/>
      <c r="B58" s="46"/>
      <c r="D58" s="130"/>
      <c r="G58" s="130"/>
      <c r="H58" s="8"/>
      <c r="I58" s="8"/>
      <c r="J58" s="8"/>
      <c r="K58" s="8"/>
      <c r="L58" s="130"/>
      <c r="M58" s="8"/>
      <c r="N58" s="63"/>
    </row>
    <row r="59" spans="1:14" s="45" customFormat="1" ht="12.75">
      <c r="A59" s="117" t="s">
        <v>1165</v>
      </c>
      <c r="B59" s="117"/>
      <c r="C59" s="117"/>
      <c r="D59" s="117"/>
      <c r="E59" s="117"/>
      <c r="F59" s="117"/>
      <c r="G59" s="117"/>
      <c r="H59" s="117"/>
      <c r="I59" s="117"/>
      <c r="J59" s="117"/>
      <c r="K59" s="117"/>
      <c r="L59" s="117"/>
      <c r="M59" s="117"/>
      <c r="N59" s="117"/>
    </row>
    <row r="60" spans="1:14" s="45" customFormat="1" ht="12.75">
      <c r="A60" s="143" t="s">
        <v>27</v>
      </c>
      <c r="B60" s="46" t="s">
        <v>38</v>
      </c>
      <c r="C60" s="45" t="s">
        <v>29</v>
      </c>
      <c r="D60" s="130" t="s">
        <v>1124</v>
      </c>
      <c r="E60" s="45" t="s">
        <v>1124</v>
      </c>
      <c r="G60" s="130"/>
      <c r="H60" s="8"/>
      <c r="I60" s="8"/>
      <c r="J60" s="8"/>
      <c r="K60" s="8"/>
      <c r="L60" s="130"/>
      <c r="M60" s="8"/>
      <c r="N60" s="63" t="s">
        <v>1149</v>
      </c>
    </row>
    <row r="61" spans="1:14" s="45" customFormat="1" ht="12.75">
      <c r="A61" s="143" t="s">
        <v>1150</v>
      </c>
      <c r="B61" s="46" t="s">
        <v>1151</v>
      </c>
      <c r="C61" s="45" t="s">
        <v>29</v>
      </c>
      <c r="D61" s="130" t="s">
        <v>1124</v>
      </c>
      <c r="E61" s="45" t="s">
        <v>1124</v>
      </c>
      <c r="G61" s="130"/>
      <c r="H61" s="8"/>
      <c r="I61" s="8"/>
      <c r="J61" s="8"/>
      <c r="K61" s="8"/>
      <c r="L61" s="130"/>
      <c r="M61" s="8"/>
      <c r="N61" s="63" t="s">
        <v>1152</v>
      </c>
    </row>
    <row r="62" spans="1:14" s="45" customFormat="1" ht="12.75">
      <c r="A62" s="143" t="s">
        <v>27</v>
      </c>
      <c r="B62" s="46" t="s">
        <v>38</v>
      </c>
      <c r="C62" s="45" t="s">
        <v>228</v>
      </c>
      <c r="D62" s="130" t="s">
        <v>1124</v>
      </c>
      <c r="E62" s="45" t="s">
        <v>1124</v>
      </c>
      <c r="F62" s="45" t="s">
        <v>1153</v>
      </c>
      <c r="G62" s="130"/>
      <c r="H62" s="8"/>
      <c r="I62" s="8"/>
      <c r="J62" s="8"/>
      <c r="K62" s="8"/>
      <c r="L62" s="130"/>
      <c r="M62" s="8"/>
      <c r="N62" s="63"/>
    </row>
    <row r="63" spans="1:14" ht="12.75">
      <c r="A63" s="132" t="s">
        <v>27</v>
      </c>
      <c r="B63" s="10" t="s">
        <v>42</v>
      </c>
      <c r="C63" s="10" t="s">
        <v>50</v>
      </c>
      <c r="D63" s="10" t="s">
        <v>523</v>
      </c>
      <c r="E63" s="10" t="s">
        <v>428</v>
      </c>
      <c r="F63" s="10" t="s">
        <v>527</v>
      </c>
      <c r="G63" s="10" t="s">
        <v>811</v>
      </c>
      <c r="H63" s="20">
        <v>35</v>
      </c>
      <c r="I63" s="20">
        <v>1041400</v>
      </c>
      <c r="J63" s="20">
        <v>29</v>
      </c>
      <c r="L63" s="10" t="s">
        <v>429</v>
      </c>
      <c r="N63" s="10" t="s">
        <v>812</v>
      </c>
    </row>
    <row r="64" spans="1:14" ht="12.75">
      <c r="A64" s="132" t="s">
        <v>27</v>
      </c>
      <c r="B64" s="10" t="s">
        <v>801</v>
      </c>
      <c r="C64" s="10" t="s">
        <v>50</v>
      </c>
      <c r="D64" s="10" t="s">
        <v>526</v>
      </c>
      <c r="E64" s="10" t="s">
        <v>428</v>
      </c>
      <c r="F64" s="10" t="s">
        <v>527</v>
      </c>
      <c r="G64" s="10" t="s">
        <v>811</v>
      </c>
      <c r="H64" s="20">
        <v>37</v>
      </c>
      <c r="I64" s="20">
        <v>1041400</v>
      </c>
      <c r="J64" s="20">
        <v>31</v>
      </c>
      <c r="L64" s="10" t="s">
        <v>429</v>
      </c>
      <c r="N64" s="10" t="s">
        <v>815</v>
      </c>
    </row>
    <row r="65" spans="1:14" ht="12.75">
      <c r="A65" s="132" t="s">
        <v>27</v>
      </c>
      <c r="B65" s="10" t="s">
        <v>42</v>
      </c>
      <c r="C65" s="10" t="s">
        <v>50</v>
      </c>
      <c r="D65" s="10" t="s">
        <v>529</v>
      </c>
      <c r="E65" s="10" t="s">
        <v>428</v>
      </c>
      <c r="F65" s="10" t="s">
        <v>527</v>
      </c>
      <c r="G65" s="10" t="s">
        <v>811</v>
      </c>
      <c r="H65" s="20">
        <v>40</v>
      </c>
      <c r="I65" s="20">
        <v>1041400</v>
      </c>
      <c r="J65" s="20">
        <v>33</v>
      </c>
      <c r="L65" s="10" t="s">
        <v>429</v>
      </c>
      <c r="N65" s="10" t="s">
        <v>815</v>
      </c>
    </row>
    <row r="66" spans="1:14" s="54" customFormat="1" ht="12.75">
      <c r="A66" s="137" t="s">
        <v>27</v>
      </c>
      <c r="B66" s="53" t="s">
        <v>47</v>
      </c>
      <c r="C66" s="54" t="s">
        <v>50</v>
      </c>
      <c r="D66" s="54" t="s">
        <v>534</v>
      </c>
      <c r="E66" s="54" t="s">
        <v>428</v>
      </c>
      <c r="F66" s="54" t="s">
        <v>527</v>
      </c>
      <c r="G66" s="54" t="s">
        <v>811</v>
      </c>
      <c r="H66" s="44">
        <v>43</v>
      </c>
      <c r="I66" s="44">
        <v>1041400</v>
      </c>
      <c r="J66" s="44">
        <v>36</v>
      </c>
      <c r="K66" s="44"/>
      <c r="L66" s="54" t="s">
        <v>429</v>
      </c>
      <c r="M66" s="44"/>
      <c r="N66" s="53" t="s">
        <v>816</v>
      </c>
    </row>
    <row r="67" spans="1:14" ht="12.75">
      <c r="A67" s="132" t="s">
        <v>27</v>
      </c>
      <c r="B67" s="48" t="s">
        <v>38</v>
      </c>
      <c r="C67" s="10" t="s">
        <v>50</v>
      </c>
      <c r="D67" s="10" t="s">
        <v>531</v>
      </c>
      <c r="E67" s="10" t="s">
        <v>428</v>
      </c>
      <c r="F67" s="10" t="s">
        <v>527</v>
      </c>
      <c r="G67" s="54" t="s">
        <v>811</v>
      </c>
      <c r="H67" s="20">
        <v>45</v>
      </c>
      <c r="I67" s="20">
        <v>1041400</v>
      </c>
      <c r="J67" s="20">
        <v>38</v>
      </c>
      <c r="L67" s="10" t="s">
        <v>429</v>
      </c>
      <c r="N67" s="10" t="s">
        <v>815</v>
      </c>
    </row>
    <row r="68" spans="1:14" s="50" customFormat="1" ht="12.75">
      <c r="A68" s="132" t="s">
        <v>34</v>
      </c>
      <c r="B68" s="48" t="s">
        <v>40</v>
      </c>
      <c r="C68" s="48" t="s">
        <v>50</v>
      </c>
      <c r="D68" s="10" t="s">
        <v>304</v>
      </c>
      <c r="E68" s="54" t="s">
        <v>144</v>
      </c>
      <c r="F68" s="10" t="s">
        <v>305</v>
      </c>
      <c r="H68" s="52"/>
      <c r="I68" s="55">
        <v>1041402</v>
      </c>
      <c r="J68" s="52"/>
      <c r="N68" s="26" t="s">
        <v>1148</v>
      </c>
    </row>
    <row r="69" spans="1:14" s="50" customFormat="1" ht="12.75">
      <c r="A69" s="132"/>
      <c r="B69" s="48"/>
      <c r="C69" s="48"/>
      <c r="D69" s="10"/>
      <c r="E69" s="54"/>
      <c r="F69" s="10"/>
      <c r="H69" s="52"/>
      <c r="I69" s="55"/>
      <c r="J69" s="52"/>
      <c r="N69" s="26"/>
    </row>
    <row r="70" spans="1:14" s="50" customFormat="1" ht="12.75">
      <c r="A70" s="152" t="s">
        <v>1166</v>
      </c>
      <c r="B70" s="152"/>
      <c r="C70" s="152"/>
      <c r="D70" s="152"/>
      <c r="E70" s="152"/>
      <c r="F70" s="152"/>
      <c r="G70" s="152"/>
      <c r="H70" s="152"/>
      <c r="I70" s="152"/>
      <c r="J70" s="152"/>
      <c r="K70" s="152"/>
      <c r="L70" s="152"/>
      <c r="M70" s="152"/>
      <c r="N70" s="152"/>
    </row>
    <row r="71" spans="1:14" s="50" customFormat="1" ht="12.75">
      <c r="A71" s="75" t="s">
        <v>1154</v>
      </c>
      <c r="B71" s="53" t="s">
        <v>236</v>
      </c>
      <c r="C71" s="26" t="s">
        <v>29</v>
      </c>
      <c r="D71" s="54" t="s">
        <v>1124</v>
      </c>
      <c r="E71" s="54" t="s">
        <v>1124</v>
      </c>
      <c r="F71" s="10"/>
      <c r="H71" s="52"/>
      <c r="I71" s="55"/>
      <c r="J71" s="52"/>
      <c r="N71" s="26" t="s">
        <v>1155</v>
      </c>
    </row>
    <row r="72" spans="1:6" ht="12.75">
      <c r="A72" s="50" t="s">
        <v>27</v>
      </c>
      <c r="B72" s="53" t="s">
        <v>47</v>
      </c>
      <c r="C72" s="26" t="s">
        <v>228</v>
      </c>
      <c r="D72" s="77" t="s">
        <v>1124</v>
      </c>
      <c r="E72" s="26" t="s">
        <v>1124</v>
      </c>
      <c r="F72" s="26" t="s">
        <v>1156</v>
      </c>
    </row>
    <row r="73" spans="1:14" ht="12.75">
      <c r="A73" s="132" t="s">
        <v>799</v>
      </c>
      <c r="B73" s="10" t="s">
        <v>68</v>
      </c>
      <c r="C73" s="10" t="s">
        <v>50</v>
      </c>
      <c r="D73" s="10" t="s">
        <v>430</v>
      </c>
      <c r="E73" s="10" t="s">
        <v>428</v>
      </c>
      <c r="F73" s="10" t="s">
        <v>524</v>
      </c>
      <c r="G73" s="54" t="s">
        <v>811</v>
      </c>
      <c r="H73" s="20">
        <v>70</v>
      </c>
      <c r="I73" s="20">
        <v>1041400</v>
      </c>
      <c r="J73" s="20">
        <v>61</v>
      </c>
      <c r="L73" s="10" t="s">
        <v>429</v>
      </c>
      <c r="N73" s="10" t="s">
        <v>817</v>
      </c>
    </row>
    <row r="74" spans="1:14" s="54" customFormat="1" ht="12.75">
      <c r="A74" s="142" t="s">
        <v>800</v>
      </c>
      <c r="B74" s="53" t="s">
        <v>38</v>
      </c>
      <c r="C74" s="54" t="s">
        <v>50</v>
      </c>
      <c r="D74" s="54" t="s">
        <v>424</v>
      </c>
      <c r="E74" s="54" t="s">
        <v>428</v>
      </c>
      <c r="F74" s="54" t="s">
        <v>425</v>
      </c>
      <c r="G74" s="54" t="s">
        <v>811</v>
      </c>
      <c r="H74" s="44">
        <v>72</v>
      </c>
      <c r="I74" s="44">
        <v>1041400</v>
      </c>
      <c r="J74" s="44">
        <v>63</v>
      </c>
      <c r="K74" s="44"/>
      <c r="L74" s="54" t="s">
        <v>429</v>
      </c>
      <c r="M74" s="44"/>
      <c r="N74" s="53" t="s">
        <v>818</v>
      </c>
    </row>
    <row r="75" spans="1:14" ht="12.75">
      <c r="A75" s="132" t="s">
        <v>392</v>
      </c>
      <c r="B75" s="10" t="s">
        <v>40</v>
      </c>
      <c r="C75" s="10" t="s">
        <v>50</v>
      </c>
      <c r="D75" s="10" t="s">
        <v>434</v>
      </c>
      <c r="E75" s="10" t="s">
        <v>428</v>
      </c>
      <c r="F75" s="10" t="s">
        <v>539</v>
      </c>
      <c r="G75" s="10" t="s">
        <v>811</v>
      </c>
      <c r="H75" s="20">
        <v>75</v>
      </c>
      <c r="I75" s="20">
        <v>1041400</v>
      </c>
      <c r="J75" s="20">
        <v>66</v>
      </c>
      <c r="L75" s="10" t="s">
        <v>802</v>
      </c>
      <c r="N75" s="10" t="s">
        <v>812</v>
      </c>
    </row>
    <row r="76" spans="1:14" ht="12.75">
      <c r="A76" s="132" t="s">
        <v>799</v>
      </c>
      <c r="B76" s="10" t="s">
        <v>47</v>
      </c>
      <c r="C76" s="10" t="s">
        <v>50</v>
      </c>
      <c r="D76" s="10" t="s">
        <v>427</v>
      </c>
      <c r="E76" s="10" t="s">
        <v>428</v>
      </c>
      <c r="F76" s="10" t="s">
        <v>524</v>
      </c>
      <c r="G76" s="10" t="s">
        <v>811</v>
      </c>
      <c r="H76" s="20">
        <v>76</v>
      </c>
      <c r="I76" s="20">
        <v>1041400</v>
      </c>
      <c r="J76" s="20">
        <v>67</v>
      </c>
      <c r="L76" s="10" t="s">
        <v>803</v>
      </c>
      <c r="N76" s="10" t="s">
        <v>813</v>
      </c>
    </row>
    <row r="77" spans="1:14" ht="12.75">
      <c r="A77" s="132" t="s">
        <v>799</v>
      </c>
      <c r="B77" s="10" t="s">
        <v>426</v>
      </c>
      <c r="C77" s="10" t="s">
        <v>50</v>
      </c>
      <c r="D77" s="10" t="s">
        <v>427</v>
      </c>
      <c r="E77" s="10" t="s">
        <v>428</v>
      </c>
      <c r="F77" s="10" t="s">
        <v>524</v>
      </c>
      <c r="G77" s="10" t="s">
        <v>811</v>
      </c>
      <c r="H77" s="20">
        <v>76</v>
      </c>
      <c r="I77" s="20">
        <v>1041400</v>
      </c>
      <c r="J77" s="20">
        <v>67</v>
      </c>
      <c r="L77" s="10" t="s">
        <v>804</v>
      </c>
      <c r="N77" s="10" t="s">
        <v>813</v>
      </c>
    </row>
    <row r="78" spans="1:14" ht="12.75">
      <c r="A78" s="132" t="s">
        <v>799</v>
      </c>
      <c r="B78" s="10" t="s">
        <v>435</v>
      </c>
      <c r="C78" s="10" t="s">
        <v>50</v>
      </c>
      <c r="D78" s="10" t="s">
        <v>436</v>
      </c>
      <c r="E78" s="10" t="s">
        <v>428</v>
      </c>
      <c r="F78" s="10" t="s">
        <v>524</v>
      </c>
      <c r="G78" s="10" t="s">
        <v>811</v>
      </c>
      <c r="H78" s="20">
        <v>77</v>
      </c>
      <c r="I78" s="20">
        <v>1041400</v>
      </c>
      <c r="J78" s="20">
        <v>68</v>
      </c>
      <c r="L78" s="10" t="s">
        <v>805</v>
      </c>
      <c r="N78" s="10" t="s">
        <v>812</v>
      </c>
    </row>
    <row r="79" spans="1:14" ht="12.75">
      <c r="A79" s="132" t="s">
        <v>799</v>
      </c>
      <c r="B79" s="10" t="s">
        <v>47</v>
      </c>
      <c r="C79" s="10" t="s">
        <v>50</v>
      </c>
      <c r="D79" s="10" t="s">
        <v>433</v>
      </c>
      <c r="E79" s="10" t="s">
        <v>428</v>
      </c>
      <c r="F79" s="10" t="s">
        <v>524</v>
      </c>
      <c r="G79" s="10" t="s">
        <v>811</v>
      </c>
      <c r="H79" s="20">
        <v>79</v>
      </c>
      <c r="I79" s="20">
        <v>1041400</v>
      </c>
      <c r="J79" s="20">
        <v>70</v>
      </c>
      <c r="L79" s="10" t="s">
        <v>806</v>
      </c>
      <c r="N79" s="10" t="s">
        <v>812</v>
      </c>
    </row>
    <row r="80" spans="1:14" ht="12.75">
      <c r="A80" s="132" t="s">
        <v>392</v>
      </c>
      <c r="B80" s="10" t="s">
        <v>431</v>
      </c>
      <c r="C80" s="10" t="s">
        <v>50</v>
      </c>
      <c r="D80" s="10" t="s">
        <v>432</v>
      </c>
      <c r="E80" s="10" t="s">
        <v>428</v>
      </c>
      <c r="F80" s="10" t="s">
        <v>539</v>
      </c>
      <c r="G80" s="10" t="s">
        <v>811</v>
      </c>
      <c r="H80" s="20">
        <v>81</v>
      </c>
      <c r="I80" s="20">
        <v>1041400</v>
      </c>
      <c r="J80" s="20">
        <v>72</v>
      </c>
      <c r="L80" s="10" t="s">
        <v>807</v>
      </c>
      <c r="N80" s="10" t="s">
        <v>812</v>
      </c>
    </row>
    <row r="81" spans="1:12" ht="12.75">
      <c r="A81" s="132"/>
      <c r="D81" s="10"/>
      <c r="G81" s="10"/>
      <c r="L81" s="10"/>
    </row>
    <row r="82" spans="1:14" ht="12.75">
      <c r="A82" s="118" t="s">
        <v>1167</v>
      </c>
      <c r="B82" s="118"/>
      <c r="C82" s="118"/>
      <c r="D82" s="118"/>
      <c r="E82" s="118"/>
      <c r="F82" s="118"/>
      <c r="G82" s="118"/>
      <c r="H82" s="118"/>
      <c r="I82" s="118"/>
      <c r="J82" s="118"/>
      <c r="K82" s="118"/>
      <c r="L82" s="118"/>
      <c r="M82" s="118"/>
      <c r="N82" s="118"/>
    </row>
    <row r="83" spans="1:14" s="54" customFormat="1" ht="12.75">
      <c r="A83" s="87" t="s">
        <v>27</v>
      </c>
      <c r="B83" s="87" t="s">
        <v>38</v>
      </c>
      <c r="C83" s="26" t="s">
        <v>32</v>
      </c>
      <c r="D83" s="88" t="s">
        <v>72</v>
      </c>
      <c r="E83" s="54" t="s">
        <v>144</v>
      </c>
      <c r="F83" s="26" t="s">
        <v>77</v>
      </c>
      <c r="G83" s="88" t="s">
        <v>121</v>
      </c>
      <c r="H83" s="72" t="s">
        <v>122</v>
      </c>
      <c r="I83" s="4">
        <v>1041402</v>
      </c>
      <c r="J83" s="44">
        <v>46</v>
      </c>
      <c r="K83" s="44" t="s">
        <v>128</v>
      </c>
      <c r="L83" s="88" t="s">
        <v>73</v>
      </c>
      <c r="M83" s="72"/>
      <c r="N83" s="54" t="s">
        <v>440</v>
      </c>
    </row>
    <row r="84" spans="1:14" ht="12.75">
      <c r="A84" s="82" t="s">
        <v>27</v>
      </c>
      <c r="B84" s="82" t="s">
        <v>38</v>
      </c>
      <c r="C84" s="10" t="s">
        <v>32</v>
      </c>
      <c r="D84" s="77" t="s">
        <v>74</v>
      </c>
      <c r="E84" s="10" t="s">
        <v>156</v>
      </c>
      <c r="F84" s="10" t="s">
        <v>77</v>
      </c>
      <c r="G84" s="77" t="s">
        <v>205</v>
      </c>
      <c r="H84" s="20">
        <v>735</v>
      </c>
      <c r="I84" s="4">
        <v>1041401</v>
      </c>
      <c r="J84" s="44">
        <v>9</v>
      </c>
      <c r="K84" s="72" t="s">
        <v>127</v>
      </c>
      <c r="L84" s="77" t="s">
        <v>44</v>
      </c>
      <c r="N84" s="10" t="s">
        <v>207</v>
      </c>
    </row>
    <row r="85" spans="1:14" ht="12.75">
      <c r="A85" s="132" t="s">
        <v>27</v>
      </c>
      <c r="B85" s="10" t="s">
        <v>47</v>
      </c>
      <c r="C85" s="10" t="s">
        <v>29</v>
      </c>
      <c r="D85" s="77" t="s">
        <v>48</v>
      </c>
      <c r="E85" s="10" t="s">
        <v>156</v>
      </c>
      <c r="F85" s="10" t="s">
        <v>76</v>
      </c>
      <c r="G85" s="77" t="s">
        <v>204</v>
      </c>
      <c r="H85" s="20">
        <v>447</v>
      </c>
      <c r="I85" s="4">
        <v>1041401</v>
      </c>
      <c r="J85" s="44">
        <v>62</v>
      </c>
      <c r="K85" s="72" t="s">
        <v>127</v>
      </c>
      <c r="L85" s="77" t="s">
        <v>46</v>
      </c>
      <c r="N85" s="10" t="s">
        <v>208</v>
      </c>
    </row>
    <row r="86" spans="1:14" ht="12.75">
      <c r="A86" s="133" t="s">
        <v>27</v>
      </c>
      <c r="B86" s="83" t="s">
        <v>28</v>
      </c>
      <c r="C86" s="10" t="s">
        <v>29</v>
      </c>
      <c r="D86" s="77" t="s">
        <v>30</v>
      </c>
      <c r="E86" s="10" t="s">
        <v>156</v>
      </c>
      <c r="F86" s="10" t="s">
        <v>76</v>
      </c>
      <c r="G86" s="77" t="s">
        <v>204</v>
      </c>
      <c r="H86" s="20">
        <v>452</v>
      </c>
      <c r="I86" s="4">
        <v>1041401</v>
      </c>
      <c r="J86" s="44">
        <v>65</v>
      </c>
      <c r="K86" s="72" t="s">
        <v>127</v>
      </c>
      <c r="L86" s="77" t="s">
        <v>46</v>
      </c>
      <c r="N86" s="10" t="s">
        <v>208</v>
      </c>
    </row>
    <row r="87" spans="1:14" ht="12.75">
      <c r="A87" s="134" t="s">
        <v>90</v>
      </c>
      <c r="B87" s="91" t="s">
        <v>91</v>
      </c>
      <c r="C87" s="91" t="s">
        <v>50</v>
      </c>
      <c r="D87" s="92" t="s">
        <v>92</v>
      </c>
      <c r="E87" s="91" t="s">
        <v>808</v>
      </c>
      <c r="F87" s="10" t="s">
        <v>93</v>
      </c>
      <c r="I87" s="4">
        <v>1041468</v>
      </c>
      <c r="J87" s="93"/>
      <c r="K87" s="93"/>
      <c r="L87" s="77" t="s">
        <v>89</v>
      </c>
      <c r="N87" s="91" t="s">
        <v>130</v>
      </c>
    </row>
    <row r="88" spans="1:14" ht="12.75">
      <c r="A88" s="134" t="s">
        <v>27</v>
      </c>
      <c r="B88" s="91" t="s">
        <v>38</v>
      </c>
      <c r="C88" s="91" t="s">
        <v>50</v>
      </c>
      <c r="D88" s="92" t="s">
        <v>88</v>
      </c>
      <c r="E88" s="91" t="s">
        <v>808</v>
      </c>
      <c r="F88" s="10" t="s">
        <v>93</v>
      </c>
      <c r="I88" s="4">
        <v>1041468</v>
      </c>
      <c r="J88" s="84"/>
      <c r="K88" s="84"/>
      <c r="L88" s="77" t="s">
        <v>89</v>
      </c>
      <c r="N88" s="91" t="s">
        <v>130</v>
      </c>
    </row>
    <row r="89" spans="1:14" ht="12.75">
      <c r="A89" s="87" t="s">
        <v>27</v>
      </c>
      <c r="B89" s="87" t="s">
        <v>38</v>
      </c>
      <c r="C89" s="10" t="s">
        <v>41</v>
      </c>
      <c r="D89" s="77" t="s">
        <v>149</v>
      </c>
      <c r="E89" s="10" t="s">
        <v>144</v>
      </c>
      <c r="N89" s="54" t="s">
        <v>1157</v>
      </c>
    </row>
    <row r="90" spans="1:14" ht="12.75">
      <c r="A90" s="81" t="s">
        <v>39</v>
      </c>
      <c r="B90" s="81" t="s">
        <v>150</v>
      </c>
      <c r="C90" s="10" t="s">
        <v>41</v>
      </c>
      <c r="D90" s="77" t="s">
        <v>149</v>
      </c>
      <c r="E90" s="10" t="s">
        <v>144</v>
      </c>
      <c r="N90" s="54" t="s">
        <v>1157</v>
      </c>
    </row>
    <row r="91" spans="1:13" s="54" customFormat="1" ht="12.75">
      <c r="A91" s="42"/>
      <c r="D91" s="43"/>
      <c r="G91" s="43"/>
      <c r="H91" s="44"/>
      <c r="I91" s="154"/>
      <c r="J91" s="84"/>
      <c r="K91" s="84"/>
      <c r="L91" s="43"/>
      <c r="M91" s="44"/>
    </row>
    <row r="92" ht="12.75">
      <c r="A92" s="147" t="s">
        <v>1168</v>
      </c>
    </row>
    <row r="93" spans="1:13" s="54" customFormat="1" ht="12.75">
      <c r="A93" s="89" t="s">
        <v>31</v>
      </c>
      <c r="B93" s="89" t="s">
        <v>28</v>
      </c>
      <c r="C93" s="54" t="s">
        <v>32</v>
      </c>
      <c r="D93" s="43" t="s">
        <v>33</v>
      </c>
      <c r="E93" s="54" t="s">
        <v>144</v>
      </c>
      <c r="F93" s="54" t="s">
        <v>75</v>
      </c>
      <c r="G93" s="43" t="s">
        <v>123</v>
      </c>
      <c r="H93" s="44">
        <v>1105</v>
      </c>
      <c r="I93" s="4">
        <v>1041403</v>
      </c>
      <c r="J93" s="44">
        <v>175</v>
      </c>
      <c r="K93" s="44" t="s">
        <v>127</v>
      </c>
      <c r="L93" s="43" t="s">
        <v>51</v>
      </c>
      <c r="M93" s="44"/>
    </row>
    <row r="94" spans="1:13" s="54" customFormat="1" ht="12.75">
      <c r="A94" s="42" t="s">
        <v>34</v>
      </c>
      <c r="B94" s="54" t="s">
        <v>79</v>
      </c>
      <c r="C94" s="54" t="s">
        <v>29</v>
      </c>
      <c r="D94" s="43" t="s">
        <v>96</v>
      </c>
      <c r="E94" s="54" t="s">
        <v>144</v>
      </c>
      <c r="F94" s="54" t="s">
        <v>94</v>
      </c>
      <c r="G94" s="43" t="s">
        <v>123</v>
      </c>
      <c r="H94" s="44">
        <v>988</v>
      </c>
      <c r="I94" s="4">
        <v>1041403</v>
      </c>
      <c r="J94" s="44">
        <v>65</v>
      </c>
      <c r="K94" s="44" t="s">
        <v>127</v>
      </c>
      <c r="L94" s="43" t="s">
        <v>95</v>
      </c>
      <c r="M94" s="44"/>
    </row>
    <row r="95" spans="1:13" s="54" customFormat="1" ht="12.75">
      <c r="A95" s="42" t="s">
        <v>34</v>
      </c>
      <c r="B95" s="54" t="s">
        <v>42</v>
      </c>
      <c r="C95" s="54" t="s">
        <v>29</v>
      </c>
      <c r="D95" s="43" t="s">
        <v>80</v>
      </c>
      <c r="E95" s="54" t="s">
        <v>144</v>
      </c>
      <c r="F95" s="54" t="s">
        <v>94</v>
      </c>
      <c r="G95" s="43" t="s">
        <v>123</v>
      </c>
      <c r="H95" s="44">
        <v>990</v>
      </c>
      <c r="I95" s="4">
        <v>1041403</v>
      </c>
      <c r="J95" s="44">
        <v>67</v>
      </c>
      <c r="K95" s="44" t="s">
        <v>127</v>
      </c>
      <c r="L95" s="43" t="s">
        <v>95</v>
      </c>
      <c r="M95" s="44"/>
    </row>
    <row r="96" spans="1:14" ht="12.75">
      <c r="A96" s="132" t="s">
        <v>34</v>
      </c>
      <c r="B96" s="10" t="s">
        <v>38</v>
      </c>
      <c r="D96" s="77" t="s">
        <v>81</v>
      </c>
      <c r="E96" s="54" t="s">
        <v>144</v>
      </c>
      <c r="F96" s="10" t="s">
        <v>94</v>
      </c>
      <c r="I96" s="44"/>
      <c r="J96" s="44"/>
      <c r="K96" s="44"/>
      <c r="N96" s="10" t="s">
        <v>202</v>
      </c>
    </row>
    <row r="97" spans="1:14" ht="12.75">
      <c r="A97" s="137" t="s">
        <v>34</v>
      </c>
      <c r="B97" s="50" t="s">
        <v>35</v>
      </c>
      <c r="C97" s="10" t="s">
        <v>29</v>
      </c>
      <c r="D97" s="77" t="s">
        <v>78</v>
      </c>
      <c r="E97" s="54" t="s">
        <v>144</v>
      </c>
      <c r="F97" s="10" t="s">
        <v>94</v>
      </c>
      <c r="I97" s="44"/>
      <c r="J97" s="44"/>
      <c r="K97" s="44"/>
      <c r="N97" s="10" t="s">
        <v>202</v>
      </c>
    </row>
    <row r="98" spans="1:14" ht="12.75">
      <c r="A98" s="132" t="s">
        <v>34</v>
      </c>
      <c r="B98" s="10" t="s">
        <v>28</v>
      </c>
      <c r="D98" s="77" t="s">
        <v>82</v>
      </c>
      <c r="E98" s="10" t="s">
        <v>1142</v>
      </c>
      <c r="F98" s="54" t="s">
        <v>94</v>
      </c>
      <c r="G98" s="43"/>
      <c r="H98" s="44"/>
      <c r="N98" s="10" t="s">
        <v>97</v>
      </c>
    </row>
    <row r="99" spans="1:14" ht="12.75">
      <c r="A99" s="132" t="s">
        <v>34</v>
      </c>
      <c r="B99" s="10" t="s">
        <v>37</v>
      </c>
      <c r="D99" s="77" t="s">
        <v>83</v>
      </c>
      <c r="E99" s="10" t="s">
        <v>1142</v>
      </c>
      <c r="F99" s="54" t="s">
        <v>94</v>
      </c>
      <c r="G99" s="43"/>
      <c r="H99" s="44"/>
      <c r="N99" s="10" t="s">
        <v>97</v>
      </c>
    </row>
    <row r="100" spans="1:14" ht="12.75">
      <c r="A100" s="132" t="s">
        <v>34</v>
      </c>
      <c r="B100" s="10" t="s">
        <v>61</v>
      </c>
      <c r="D100" s="77" t="s">
        <v>84</v>
      </c>
      <c r="E100" s="10" t="s">
        <v>1142</v>
      </c>
      <c r="F100" s="54" t="s">
        <v>94</v>
      </c>
      <c r="G100" s="43"/>
      <c r="H100" s="44"/>
      <c r="N100" s="10" t="s">
        <v>97</v>
      </c>
    </row>
    <row r="101" spans="1:14" ht="12.75">
      <c r="A101" s="132" t="s">
        <v>34</v>
      </c>
      <c r="B101" s="10" t="s">
        <v>55</v>
      </c>
      <c r="D101" s="77" t="s">
        <v>85</v>
      </c>
      <c r="E101" s="10" t="s">
        <v>1142</v>
      </c>
      <c r="F101" s="54" t="s">
        <v>94</v>
      </c>
      <c r="G101" s="43"/>
      <c r="H101" s="44"/>
      <c r="N101" s="10" t="s">
        <v>97</v>
      </c>
    </row>
    <row r="102" spans="1:14" ht="12.75">
      <c r="A102" s="132" t="s">
        <v>34</v>
      </c>
      <c r="B102" s="10" t="s">
        <v>86</v>
      </c>
      <c r="D102" s="77" t="s">
        <v>87</v>
      </c>
      <c r="E102" s="10" t="s">
        <v>1142</v>
      </c>
      <c r="F102" s="54" t="s">
        <v>94</v>
      </c>
      <c r="G102" s="43"/>
      <c r="H102" s="44"/>
      <c r="N102" s="10" t="s">
        <v>97</v>
      </c>
    </row>
    <row r="104" spans="1:14" ht="12.75">
      <c r="A104" s="119" t="s">
        <v>995</v>
      </c>
      <c r="B104" s="119"/>
      <c r="C104" s="119"/>
      <c r="D104" s="119"/>
      <c r="E104" s="119"/>
      <c r="F104" s="119"/>
      <c r="G104" s="119"/>
      <c r="H104" s="119"/>
      <c r="I104" s="119"/>
      <c r="J104" s="119"/>
      <c r="K104" s="119"/>
      <c r="L104" s="119"/>
      <c r="M104" s="119"/>
      <c r="N104" s="119"/>
    </row>
    <row r="105" spans="1:14" ht="12.75">
      <c r="A105" s="120" t="s">
        <v>1132</v>
      </c>
      <c r="B105" s="120"/>
      <c r="C105" s="120"/>
      <c r="D105" s="120"/>
      <c r="E105" s="120"/>
      <c r="F105" s="120"/>
      <c r="G105" s="120"/>
      <c r="H105" s="120"/>
      <c r="I105" s="120"/>
      <c r="J105" s="120"/>
      <c r="K105" s="120"/>
      <c r="L105" s="120"/>
      <c r="M105" s="120"/>
      <c r="N105" s="120"/>
    </row>
    <row r="106" spans="1:14" ht="12.75">
      <c r="A106" s="150" t="s">
        <v>1137</v>
      </c>
      <c r="B106" s="151"/>
      <c r="C106" s="151"/>
      <c r="D106" s="151"/>
      <c r="E106" s="151"/>
      <c r="F106" s="151"/>
      <c r="G106" s="151"/>
      <c r="H106" s="151"/>
      <c r="I106" s="151"/>
      <c r="J106" s="151"/>
      <c r="K106" s="151"/>
      <c r="L106" s="151"/>
      <c r="M106" s="151"/>
      <c r="N106" s="151"/>
    </row>
    <row r="108" ht="12.75" hidden="1">
      <c r="A108" s="147" t="s">
        <v>1163</v>
      </c>
    </row>
    <row r="109" spans="1:13" s="139" customFormat="1" ht="12.75" hidden="1">
      <c r="A109" s="139" t="s">
        <v>178</v>
      </c>
      <c r="B109" s="139" t="s">
        <v>179</v>
      </c>
      <c r="C109" s="139" t="s">
        <v>152</v>
      </c>
      <c r="D109" s="144" t="s">
        <v>180</v>
      </c>
      <c r="E109" s="139" t="s">
        <v>165</v>
      </c>
      <c r="G109" s="144"/>
      <c r="H109" s="140"/>
      <c r="I109" s="140"/>
      <c r="J109" s="140"/>
      <c r="K109" s="140"/>
      <c r="L109" s="144"/>
      <c r="M109" s="140"/>
    </row>
    <row r="110" spans="1:13" s="139" customFormat="1" ht="12.75" hidden="1">
      <c r="A110" s="139" t="s">
        <v>31</v>
      </c>
      <c r="B110" s="139" t="s">
        <v>174</v>
      </c>
      <c r="C110" s="139" t="s">
        <v>152</v>
      </c>
      <c r="D110" s="144" t="s">
        <v>175</v>
      </c>
      <c r="E110" s="57" t="s">
        <v>156</v>
      </c>
      <c r="G110" s="144"/>
      <c r="H110" s="140"/>
      <c r="I110" s="140"/>
      <c r="J110" s="140"/>
      <c r="K110" s="140"/>
      <c r="L110" s="144"/>
      <c r="M110" s="140"/>
    </row>
    <row r="111" spans="1:13" s="139" customFormat="1" ht="12.75" hidden="1">
      <c r="A111" s="139" t="s">
        <v>31</v>
      </c>
      <c r="B111" s="139" t="s">
        <v>174</v>
      </c>
      <c r="C111" s="139" t="s">
        <v>158</v>
      </c>
      <c r="D111" s="144" t="s">
        <v>176</v>
      </c>
      <c r="E111" s="57" t="s">
        <v>165</v>
      </c>
      <c r="F111" s="139" t="s">
        <v>177</v>
      </c>
      <c r="G111" s="144"/>
      <c r="H111" s="140"/>
      <c r="I111" s="140"/>
      <c r="J111" s="140"/>
      <c r="K111" s="140"/>
      <c r="L111" s="144"/>
      <c r="M111" s="140"/>
    </row>
    <row r="112" spans="1:13" s="139" customFormat="1" ht="12.75" hidden="1">
      <c r="A112" s="139" t="s">
        <v>31</v>
      </c>
      <c r="B112" s="139" t="s">
        <v>163</v>
      </c>
      <c r="C112" s="139" t="s">
        <v>152</v>
      </c>
      <c r="D112" s="144" t="s">
        <v>164</v>
      </c>
      <c r="E112" s="57" t="s">
        <v>165</v>
      </c>
      <c r="F112" s="139" t="s">
        <v>166</v>
      </c>
      <c r="G112" s="144"/>
      <c r="H112" s="140"/>
      <c r="I112" s="140"/>
      <c r="J112" s="140"/>
      <c r="K112" s="140"/>
      <c r="L112" s="144"/>
      <c r="M112" s="140"/>
    </row>
    <row r="113" spans="1:13" s="139" customFormat="1" ht="12.75" hidden="1">
      <c r="A113" s="139" t="s">
        <v>31</v>
      </c>
      <c r="B113" s="139" t="s">
        <v>163</v>
      </c>
      <c r="C113" s="139" t="s">
        <v>158</v>
      </c>
      <c r="D113" s="144" t="s">
        <v>169</v>
      </c>
      <c r="E113" s="57" t="s">
        <v>167</v>
      </c>
      <c r="F113" s="139" t="s">
        <v>168</v>
      </c>
      <c r="G113" s="144"/>
      <c r="H113" s="140"/>
      <c r="I113" s="140"/>
      <c r="J113" s="140"/>
      <c r="K113" s="140"/>
      <c r="L113" s="144"/>
      <c r="M113" s="140"/>
    </row>
    <row r="114" spans="1:13" s="139" customFormat="1" ht="12.75" hidden="1">
      <c r="A114" s="139" t="s">
        <v>31</v>
      </c>
      <c r="B114" s="139" t="s">
        <v>174</v>
      </c>
      <c r="C114" s="139" t="s">
        <v>171</v>
      </c>
      <c r="D114" s="144" t="s">
        <v>181</v>
      </c>
      <c r="E114" s="57" t="s">
        <v>165</v>
      </c>
      <c r="G114" s="144"/>
      <c r="H114" s="140"/>
      <c r="I114" s="140"/>
      <c r="J114" s="140"/>
      <c r="K114" s="140"/>
      <c r="L114" s="144"/>
      <c r="M114" s="140"/>
    </row>
    <row r="115" spans="4:13" s="139" customFormat="1" ht="12.75" hidden="1">
      <c r="D115" s="144"/>
      <c r="E115" s="57"/>
      <c r="G115" s="144"/>
      <c r="H115" s="140"/>
      <c r="I115" s="140"/>
      <c r="J115" s="140"/>
      <c r="K115" s="140"/>
      <c r="L115" s="144"/>
      <c r="M115" s="140"/>
    </row>
    <row r="116" spans="1:13" s="139" customFormat="1" ht="12.75" hidden="1">
      <c r="A116" s="139" t="s">
        <v>161</v>
      </c>
      <c r="B116" s="139" t="s">
        <v>40</v>
      </c>
      <c r="C116" s="139" t="s">
        <v>152</v>
      </c>
      <c r="D116" s="144" t="s">
        <v>162</v>
      </c>
      <c r="E116" s="57" t="s">
        <v>156</v>
      </c>
      <c r="G116" s="144"/>
      <c r="H116" s="140"/>
      <c r="I116" s="140"/>
      <c r="J116" s="140"/>
      <c r="K116" s="140"/>
      <c r="L116" s="144"/>
      <c r="M116" s="140"/>
    </row>
    <row r="117" spans="1:13" s="139" customFormat="1" ht="12.75" hidden="1">
      <c r="A117" s="139" t="s">
        <v>31</v>
      </c>
      <c r="B117" s="139" t="s">
        <v>42</v>
      </c>
      <c r="C117" s="139" t="s">
        <v>152</v>
      </c>
      <c r="D117" s="144" t="s">
        <v>155</v>
      </c>
      <c r="E117" s="57" t="s">
        <v>156</v>
      </c>
      <c r="F117" s="139" t="s">
        <v>157</v>
      </c>
      <c r="G117" s="144"/>
      <c r="H117" s="140"/>
      <c r="I117" s="140"/>
      <c r="J117" s="140"/>
      <c r="K117" s="140"/>
      <c r="L117" s="144"/>
      <c r="M117" s="140"/>
    </row>
    <row r="118" spans="1:13" s="139" customFormat="1" ht="12.75" hidden="1">
      <c r="A118" s="139" t="s">
        <v>31</v>
      </c>
      <c r="B118" s="139" t="s">
        <v>170</v>
      </c>
      <c r="C118" s="139" t="s">
        <v>171</v>
      </c>
      <c r="D118" s="144" t="s">
        <v>172</v>
      </c>
      <c r="E118" s="57" t="s">
        <v>167</v>
      </c>
      <c r="F118" s="139" t="s">
        <v>173</v>
      </c>
      <c r="G118" s="144"/>
      <c r="H118" s="140"/>
      <c r="I118" s="140"/>
      <c r="J118" s="140"/>
      <c r="K118" s="140"/>
      <c r="L118" s="144"/>
      <c r="M118" s="140"/>
    </row>
    <row r="119" spans="1:13" s="139" customFormat="1" ht="12.75" hidden="1">
      <c r="A119" s="139" t="s">
        <v>31</v>
      </c>
      <c r="B119" s="139" t="s">
        <v>42</v>
      </c>
      <c r="C119" s="139" t="s">
        <v>158</v>
      </c>
      <c r="D119" s="144" t="s">
        <v>159</v>
      </c>
      <c r="E119" s="57" t="s">
        <v>144</v>
      </c>
      <c r="F119" s="139" t="s">
        <v>160</v>
      </c>
      <c r="G119" s="144"/>
      <c r="H119" s="140"/>
      <c r="I119" s="140"/>
      <c r="J119" s="140"/>
      <c r="K119" s="140"/>
      <c r="L119" s="144"/>
      <c r="M119" s="140"/>
    </row>
    <row r="120" spans="1:14" s="139" customFormat="1" ht="12.75" hidden="1">
      <c r="A120" s="139" t="s">
        <v>31</v>
      </c>
      <c r="B120" s="139" t="s">
        <v>38</v>
      </c>
      <c r="C120" s="139" t="s">
        <v>152</v>
      </c>
      <c r="D120" s="144" t="s">
        <v>153</v>
      </c>
      <c r="E120" s="57" t="s">
        <v>144</v>
      </c>
      <c r="F120" s="139" t="s">
        <v>154</v>
      </c>
      <c r="G120" s="144"/>
      <c r="H120" s="140"/>
      <c r="I120" s="140"/>
      <c r="J120" s="140"/>
      <c r="K120" s="140"/>
      <c r="L120" s="144"/>
      <c r="M120" s="140"/>
      <c r="N120" s="139" t="s">
        <v>203</v>
      </c>
    </row>
    <row r="121" spans="4:13" s="139" customFormat="1" ht="12.75" hidden="1">
      <c r="D121" s="144"/>
      <c r="E121" s="57"/>
      <c r="G121" s="144"/>
      <c r="H121" s="140"/>
      <c r="I121" s="140"/>
      <c r="J121" s="140"/>
      <c r="K121" s="140"/>
      <c r="L121" s="144"/>
      <c r="M121" s="140"/>
    </row>
    <row r="122" spans="1:14" s="139" customFormat="1" ht="12.75" hidden="1">
      <c r="A122" s="139" t="s">
        <v>31</v>
      </c>
      <c r="B122" s="139" t="s">
        <v>163</v>
      </c>
      <c r="C122" s="139" t="s">
        <v>29</v>
      </c>
      <c r="D122" s="144" t="s">
        <v>200</v>
      </c>
      <c r="E122" s="139" t="s">
        <v>144</v>
      </c>
      <c r="F122" s="139" t="s">
        <v>195</v>
      </c>
      <c r="G122" s="144"/>
      <c r="H122" s="140"/>
      <c r="I122" s="140"/>
      <c r="J122" s="140"/>
      <c r="K122" s="140"/>
      <c r="L122" s="144"/>
      <c r="M122" s="140"/>
      <c r="N122" s="139" t="s">
        <v>130</v>
      </c>
    </row>
    <row r="123" spans="1:14" s="139" customFormat="1" ht="12.75" hidden="1">
      <c r="A123" s="139" t="s">
        <v>31</v>
      </c>
      <c r="B123" s="139" t="s">
        <v>28</v>
      </c>
      <c r="C123" s="139" t="s">
        <v>29</v>
      </c>
      <c r="D123" s="144" t="s">
        <v>198</v>
      </c>
      <c r="E123" s="139" t="s">
        <v>144</v>
      </c>
      <c r="F123" s="139" t="s">
        <v>195</v>
      </c>
      <c r="G123" s="144"/>
      <c r="H123" s="140"/>
      <c r="I123" s="140"/>
      <c r="J123" s="140"/>
      <c r="K123" s="140"/>
      <c r="L123" s="144"/>
      <c r="M123" s="140"/>
      <c r="N123" s="139" t="s">
        <v>130</v>
      </c>
    </row>
    <row r="124" spans="1:14" s="139" customFormat="1" ht="12.75" hidden="1">
      <c r="A124" s="139" t="s">
        <v>31</v>
      </c>
      <c r="B124" s="139" t="s">
        <v>40</v>
      </c>
      <c r="C124" s="139" t="s">
        <v>29</v>
      </c>
      <c r="D124" s="144" t="s">
        <v>199</v>
      </c>
      <c r="E124" s="139" t="s">
        <v>144</v>
      </c>
      <c r="F124" s="139" t="s">
        <v>195</v>
      </c>
      <c r="G124" s="144"/>
      <c r="H124" s="140"/>
      <c r="I124" s="140"/>
      <c r="J124" s="140"/>
      <c r="K124" s="140"/>
      <c r="L124" s="144"/>
      <c r="M124" s="140"/>
      <c r="N124" s="139" t="s">
        <v>130</v>
      </c>
    </row>
    <row r="125" spans="1:14" s="139" customFormat="1" ht="12.75" hidden="1">
      <c r="A125" s="139" t="s">
        <v>31</v>
      </c>
      <c r="B125" s="139" t="s">
        <v>47</v>
      </c>
      <c r="C125" s="139" t="s">
        <v>29</v>
      </c>
      <c r="D125" s="144" t="s">
        <v>197</v>
      </c>
      <c r="E125" s="139" t="s">
        <v>144</v>
      </c>
      <c r="F125" s="139" t="s">
        <v>195</v>
      </c>
      <c r="G125" s="144"/>
      <c r="H125" s="140"/>
      <c r="I125" s="140"/>
      <c r="J125" s="140"/>
      <c r="K125" s="140"/>
      <c r="L125" s="144"/>
      <c r="M125" s="140"/>
      <c r="N125" s="139" t="s">
        <v>130</v>
      </c>
    </row>
    <row r="126" spans="1:14" s="139" customFormat="1" ht="12.75" hidden="1">
      <c r="A126" s="139" t="s">
        <v>31</v>
      </c>
      <c r="B126" s="139" t="s">
        <v>42</v>
      </c>
      <c r="C126" s="139" t="s">
        <v>29</v>
      </c>
      <c r="D126" s="144" t="s">
        <v>196</v>
      </c>
      <c r="E126" s="139" t="s">
        <v>144</v>
      </c>
      <c r="F126" s="139" t="s">
        <v>195</v>
      </c>
      <c r="G126" s="144"/>
      <c r="H126" s="140"/>
      <c r="I126" s="140"/>
      <c r="J126" s="140"/>
      <c r="K126" s="140"/>
      <c r="L126" s="144"/>
      <c r="M126" s="140"/>
      <c r="N126" s="139" t="s">
        <v>130</v>
      </c>
    </row>
    <row r="127" spans="1:14" s="139" customFormat="1" ht="12.75" hidden="1">
      <c r="A127" s="145" t="s">
        <v>31</v>
      </c>
      <c r="B127" s="145" t="s">
        <v>38</v>
      </c>
      <c r="C127" s="139" t="s">
        <v>29</v>
      </c>
      <c r="D127" s="144" t="s">
        <v>437</v>
      </c>
      <c r="E127" s="139" t="s">
        <v>144</v>
      </c>
      <c r="F127" s="139" t="s">
        <v>195</v>
      </c>
      <c r="G127" s="144"/>
      <c r="H127" s="140"/>
      <c r="I127" s="140"/>
      <c r="J127" s="140"/>
      <c r="K127" s="140"/>
      <c r="L127" s="144"/>
      <c r="M127" s="140"/>
      <c r="N127" s="139" t="s">
        <v>201</v>
      </c>
    </row>
    <row r="128" spans="1:14" s="139" customFormat="1" ht="12.75" hidden="1">
      <c r="A128" s="139" t="s">
        <v>193</v>
      </c>
      <c r="B128" s="139" t="s">
        <v>190</v>
      </c>
      <c r="C128" s="139" t="s">
        <v>29</v>
      </c>
      <c r="D128" s="144" t="s">
        <v>194</v>
      </c>
      <c r="E128" s="139" t="s">
        <v>144</v>
      </c>
      <c r="F128" s="139" t="s">
        <v>195</v>
      </c>
      <c r="G128" s="144"/>
      <c r="H128" s="140"/>
      <c r="I128" s="140"/>
      <c r="J128" s="140"/>
      <c r="K128" s="140"/>
      <c r="L128" s="144"/>
      <c r="M128" s="140"/>
      <c r="N128" s="139" t="s">
        <v>130</v>
      </c>
    </row>
    <row r="129" ht="12.75" hidden="1"/>
    <row r="130" spans="1:14" s="139" customFormat="1" ht="12.75" hidden="1">
      <c r="A130" s="139" t="s">
        <v>799</v>
      </c>
      <c r="B130" s="139" t="s">
        <v>648</v>
      </c>
      <c r="C130" s="139" t="s">
        <v>50</v>
      </c>
      <c r="D130" s="139" t="s">
        <v>536</v>
      </c>
      <c r="E130" s="139" t="s">
        <v>428</v>
      </c>
      <c r="F130" s="139" t="s">
        <v>537</v>
      </c>
      <c r="G130" s="139" t="s">
        <v>811</v>
      </c>
      <c r="H130" s="140">
        <v>27</v>
      </c>
      <c r="I130" s="140">
        <v>1041400</v>
      </c>
      <c r="J130" s="140">
        <v>24</v>
      </c>
      <c r="K130" s="140"/>
      <c r="L130" s="139" t="s">
        <v>429</v>
      </c>
      <c r="M130" s="140"/>
      <c r="N130" s="139" t="s">
        <v>814</v>
      </c>
    </row>
  </sheetData>
  <mergeCells count="11">
    <mergeCell ref="N25:N26"/>
    <mergeCell ref="A106:N106"/>
    <mergeCell ref="A3:N3"/>
    <mergeCell ref="A19:N19"/>
    <mergeCell ref="A70:N70"/>
    <mergeCell ref="A59:N59"/>
    <mergeCell ref="A34:N34"/>
    <mergeCell ref="A24:N24"/>
    <mergeCell ref="A82:N82"/>
    <mergeCell ref="A104:N104"/>
    <mergeCell ref="A105:N105"/>
  </mergeCells>
  <printOptions gridLines="1" horizontalCentered="1"/>
  <pageMargins left="0.25" right="0.25" top="0.75" bottom="0.5" header="0.5" footer="0.25"/>
  <pageSetup fitToHeight="0" fitToWidth="1" horizontalDpi="300" verticalDpi="300" orientation="landscape" scale="77" r:id="rId1"/>
  <headerFooter alignWithMargins="0">
    <oddHeader>&amp;C&amp;"Arial,Bold"&amp;14&amp;A</oddHeader>
    <oddFooter>&amp;C&amp;"Arial,Italic"&amp;8Printed on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59"/>
  <sheetViews>
    <sheetView workbookViewId="0" topLeftCell="A1">
      <pane xSplit="2" ySplit="1" topLeftCell="C2" activePane="bottomRight" state="frozen"/>
      <selection pane="topLeft" activeCell="C6" sqref="C6"/>
      <selection pane="topRight" activeCell="C6" sqref="C6"/>
      <selection pane="bottomLeft" activeCell="C6" sqref="C6"/>
      <selection pane="bottomRight" activeCell="A1" sqref="A1"/>
    </sheetView>
  </sheetViews>
  <sheetFormatPr defaultColWidth="9.140625" defaultRowHeight="12.75"/>
  <cols>
    <col min="1" max="1" width="13.00390625" style="59" customWidth="1"/>
    <col min="2" max="2" width="11.421875" style="59" bestFit="1" customWidth="1"/>
    <col min="3" max="3" width="6.00390625" style="59" bestFit="1" customWidth="1"/>
    <col min="4" max="4" width="11.28125" style="66" customWidth="1"/>
    <col min="5" max="5" width="13.8515625" style="59" customWidth="1"/>
    <col min="6" max="6" width="37.00390625" style="59" customWidth="1"/>
    <col min="7" max="7" width="6.7109375" style="64" customWidth="1"/>
    <col min="8" max="8" width="6.421875" style="64" bestFit="1" customWidth="1"/>
    <col min="9" max="9" width="8.28125" style="64" customWidth="1"/>
    <col min="10" max="10" width="5.28125" style="64" bestFit="1" customWidth="1"/>
    <col min="11" max="11" width="5.57421875" style="64" hidden="1" customWidth="1"/>
    <col min="12" max="12" width="9.7109375" style="59" hidden="1" customWidth="1"/>
    <col min="13" max="13" width="0" style="59" hidden="1" customWidth="1"/>
    <col min="14" max="14" width="48.7109375" style="59" bestFit="1" customWidth="1"/>
    <col min="15" max="16384" width="8.8515625" style="59" customWidth="1"/>
  </cols>
  <sheetData>
    <row r="1" spans="1:14" s="60" customFormat="1" ht="12.75">
      <c r="A1" s="60" t="s">
        <v>21</v>
      </c>
      <c r="B1" s="60" t="s">
        <v>22</v>
      </c>
      <c r="C1" s="60" t="s">
        <v>23</v>
      </c>
      <c r="D1" s="61" t="s">
        <v>24</v>
      </c>
      <c r="E1" s="60" t="s">
        <v>25</v>
      </c>
      <c r="F1" s="60" t="s">
        <v>26</v>
      </c>
      <c r="G1" s="47" t="s">
        <v>119</v>
      </c>
      <c r="H1" s="47" t="s">
        <v>116</v>
      </c>
      <c r="I1" s="47" t="s">
        <v>114</v>
      </c>
      <c r="J1" s="47" t="s">
        <v>117</v>
      </c>
      <c r="K1" s="47" t="s">
        <v>126</v>
      </c>
      <c r="L1" s="61" t="s">
        <v>45</v>
      </c>
      <c r="M1" s="47" t="s">
        <v>115</v>
      </c>
      <c r="N1" s="60" t="s">
        <v>743</v>
      </c>
    </row>
    <row r="2" spans="4:13" s="60" customFormat="1" ht="12.75">
      <c r="D2" s="61"/>
      <c r="G2" s="47"/>
      <c r="H2" s="47"/>
      <c r="I2" s="47"/>
      <c r="J2" s="47"/>
      <c r="K2" s="47"/>
      <c r="L2" s="61"/>
      <c r="M2" s="47"/>
    </row>
    <row r="3" spans="1:14" s="60" customFormat="1" ht="12.75">
      <c r="A3" s="185" t="s">
        <v>1171</v>
      </c>
      <c r="B3" s="185"/>
      <c r="C3" s="185"/>
      <c r="D3" s="185"/>
      <c r="E3" s="185"/>
      <c r="F3" s="185"/>
      <c r="G3" s="185"/>
      <c r="H3" s="185"/>
      <c r="I3" s="185"/>
      <c r="J3" s="185"/>
      <c r="K3" s="185"/>
      <c r="L3" s="185"/>
      <c r="M3" s="185"/>
      <c r="N3" s="185"/>
    </row>
    <row r="4" spans="1:13" s="60" customFormat="1" ht="12.75">
      <c r="A4" s="60" t="s">
        <v>766</v>
      </c>
      <c r="B4" s="60" t="s">
        <v>431</v>
      </c>
      <c r="C4" s="67" t="s">
        <v>29</v>
      </c>
      <c r="D4" s="110" t="s">
        <v>1124</v>
      </c>
      <c r="E4" s="67" t="s">
        <v>1124</v>
      </c>
      <c r="G4" s="47"/>
      <c r="H4" s="47"/>
      <c r="I4" s="47"/>
      <c r="J4" s="47"/>
      <c r="K4" s="47"/>
      <c r="L4" s="61"/>
      <c r="M4" s="47"/>
    </row>
    <row r="5" spans="1:13" s="60" customFormat="1" ht="12.75">
      <c r="A5" s="60" t="s">
        <v>1169</v>
      </c>
      <c r="B5" s="60" t="s">
        <v>37</v>
      </c>
      <c r="C5" s="67" t="s">
        <v>29</v>
      </c>
      <c r="D5" s="110" t="s">
        <v>1124</v>
      </c>
      <c r="E5" s="67" t="s">
        <v>1124</v>
      </c>
      <c r="G5" s="47"/>
      <c r="H5" s="47"/>
      <c r="I5" s="47"/>
      <c r="J5" s="47"/>
      <c r="K5" s="47"/>
      <c r="L5" s="61"/>
      <c r="M5" s="47"/>
    </row>
    <row r="6" spans="1:13" s="60" customFormat="1" ht="12.75">
      <c r="A6" s="60" t="s">
        <v>766</v>
      </c>
      <c r="B6" s="60" t="s">
        <v>431</v>
      </c>
      <c r="C6" s="67" t="s">
        <v>228</v>
      </c>
      <c r="D6" s="110" t="s">
        <v>1124</v>
      </c>
      <c r="E6" s="67" t="s">
        <v>1124</v>
      </c>
      <c r="F6" s="67" t="s">
        <v>1170</v>
      </c>
      <c r="G6" s="47"/>
      <c r="H6" s="47"/>
      <c r="I6" s="47"/>
      <c r="J6" s="47"/>
      <c r="K6" s="47"/>
      <c r="L6" s="61"/>
      <c r="M6" s="47"/>
    </row>
    <row r="7" spans="1:14" ht="12.75">
      <c r="A7" s="115" t="s">
        <v>766</v>
      </c>
      <c r="B7" s="59" t="s">
        <v>42</v>
      </c>
      <c r="C7" s="59" t="s">
        <v>213</v>
      </c>
      <c r="D7" s="66" t="s">
        <v>792</v>
      </c>
      <c r="E7" s="59" t="s">
        <v>455</v>
      </c>
      <c r="F7" s="59" t="s">
        <v>768</v>
      </c>
      <c r="G7" s="64" t="s">
        <v>819</v>
      </c>
      <c r="H7" s="64">
        <v>37</v>
      </c>
      <c r="I7" s="64">
        <v>1041071</v>
      </c>
      <c r="J7" s="64" t="s">
        <v>824</v>
      </c>
      <c r="N7" s="67" t="s">
        <v>827</v>
      </c>
    </row>
    <row r="8" spans="1:14" ht="12.75">
      <c r="A8" s="115" t="s">
        <v>766</v>
      </c>
      <c r="B8" s="59" t="s">
        <v>515</v>
      </c>
      <c r="C8" s="59" t="s">
        <v>213</v>
      </c>
      <c r="D8" s="66" t="s">
        <v>792</v>
      </c>
      <c r="E8" s="59" t="s">
        <v>455</v>
      </c>
      <c r="F8" s="59" t="s">
        <v>768</v>
      </c>
      <c r="G8" s="64" t="s">
        <v>819</v>
      </c>
      <c r="H8" s="64">
        <v>37</v>
      </c>
      <c r="I8" s="64">
        <v>1041071</v>
      </c>
      <c r="J8" s="64" t="s">
        <v>824</v>
      </c>
      <c r="N8" s="67" t="s">
        <v>827</v>
      </c>
    </row>
    <row r="9" spans="1:14" ht="12.75">
      <c r="A9" s="115" t="s">
        <v>766</v>
      </c>
      <c r="B9" s="59" t="s">
        <v>582</v>
      </c>
      <c r="C9" s="59" t="s">
        <v>213</v>
      </c>
      <c r="D9" s="66" t="s">
        <v>793</v>
      </c>
      <c r="E9" s="59" t="s">
        <v>455</v>
      </c>
      <c r="F9" s="59" t="s">
        <v>768</v>
      </c>
      <c r="G9" s="64" t="s">
        <v>819</v>
      </c>
      <c r="H9" s="64" t="s">
        <v>820</v>
      </c>
      <c r="I9" s="64">
        <v>1041071</v>
      </c>
      <c r="J9" s="64" t="s">
        <v>825</v>
      </c>
      <c r="N9" s="67" t="s">
        <v>823</v>
      </c>
    </row>
    <row r="10" spans="1:15" s="60" customFormat="1" ht="12.75">
      <c r="A10" s="113" t="s">
        <v>766</v>
      </c>
      <c r="B10" s="107" t="s">
        <v>1126</v>
      </c>
      <c r="C10" s="67" t="s">
        <v>29</v>
      </c>
      <c r="D10" s="110" t="s">
        <v>1130</v>
      </c>
      <c r="E10" s="67" t="s">
        <v>1124</v>
      </c>
      <c r="F10" s="67" t="s">
        <v>1129</v>
      </c>
      <c r="G10" s="105"/>
      <c r="H10" s="105"/>
      <c r="I10" s="105"/>
      <c r="J10" s="105"/>
      <c r="K10" s="105"/>
      <c r="L10" s="110"/>
      <c r="M10" s="105"/>
      <c r="N10" s="67"/>
      <c r="O10" s="67"/>
    </row>
    <row r="11" spans="1:14" ht="12.75">
      <c r="A11" s="113" t="s">
        <v>766</v>
      </c>
      <c r="B11" s="107" t="s">
        <v>1126</v>
      </c>
      <c r="C11" s="59" t="s">
        <v>213</v>
      </c>
      <c r="D11" s="66" t="s">
        <v>767</v>
      </c>
      <c r="E11" s="59" t="s">
        <v>455</v>
      </c>
      <c r="F11" s="63" t="s">
        <v>768</v>
      </c>
      <c r="G11" s="64" t="s">
        <v>819</v>
      </c>
      <c r="H11" s="64" t="s">
        <v>820</v>
      </c>
      <c r="I11" s="64">
        <v>1041071</v>
      </c>
      <c r="J11" s="64" t="s">
        <v>821</v>
      </c>
      <c r="L11" s="59" t="s">
        <v>717</v>
      </c>
      <c r="N11" s="67" t="s">
        <v>822</v>
      </c>
    </row>
    <row r="12" spans="1:14" ht="12.75">
      <c r="A12" s="115" t="s">
        <v>766</v>
      </c>
      <c r="B12" s="59" t="s">
        <v>794</v>
      </c>
      <c r="C12" s="59" t="s">
        <v>213</v>
      </c>
      <c r="D12" s="66" t="s">
        <v>795</v>
      </c>
      <c r="E12" s="59" t="s">
        <v>455</v>
      </c>
      <c r="F12" s="59" t="s">
        <v>768</v>
      </c>
      <c r="G12" s="64" t="s">
        <v>819</v>
      </c>
      <c r="H12" s="64" t="s">
        <v>820</v>
      </c>
      <c r="I12" s="64">
        <v>1041071</v>
      </c>
      <c r="J12" s="64" t="s">
        <v>826</v>
      </c>
      <c r="N12" s="67" t="s">
        <v>822</v>
      </c>
    </row>
    <row r="14" ht="12.75">
      <c r="A14" s="62" t="s">
        <v>1172</v>
      </c>
    </row>
    <row r="15" spans="1:14" s="60" customFormat="1" ht="12.75">
      <c r="A15" s="108" t="s">
        <v>496</v>
      </c>
      <c r="B15" s="108" t="s">
        <v>190</v>
      </c>
      <c r="C15" s="67" t="s">
        <v>29</v>
      </c>
      <c r="D15" s="110" t="s">
        <v>1128</v>
      </c>
      <c r="E15" s="67" t="s">
        <v>1124</v>
      </c>
      <c r="F15" s="67" t="s">
        <v>1129</v>
      </c>
      <c r="G15" s="105"/>
      <c r="H15" s="105"/>
      <c r="I15" s="105"/>
      <c r="J15" s="105"/>
      <c r="K15" s="105"/>
      <c r="L15" s="110"/>
      <c r="M15" s="105"/>
      <c r="N15" s="67"/>
    </row>
    <row r="16" spans="1:14" ht="12.75">
      <c r="A16" s="107" t="s">
        <v>766</v>
      </c>
      <c r="B16" s="107" t="s">
        <v>185</v>
      </c>
      <c r="C16" s="59" t="s">
        <v>228</v>
      </c>
      <c r="D16" s="66" t="s">
        <v>1124</v>
      </c>
      <c r="E16" s="59" t="s">
        <v>1124</v>
      </c>
      <c r="F16" s="59" t="s">
        <v>503</v>
      </c>
      <c r="N16" s="59" t="s">
        <v>1125</v>
      </c>
    </row>
    <row r="17" spans="1:14" ht="12.75">
      <c r="A17" s="114" t="s">
        <v>485</v>
      </c>
      <c r="B17" s="67" t="s">
        <v>37</v>
      </c>
      <c r="C17" s="59" t="s">
        <v>29</v>
      </c>
      <c r="D17" s="109" t="s">
        <v>512</v>
      </c>
      <c r="E17" s="59" t="s">
        <v>452</v>
      </c>
      <c r="F17" s="59" t="s">
        <v>502</v>
      </c>
      <c r="G17" s="64" t="s">
        <v>756</v>
      </c>
      <c r="H17" s="64">
        <v>77</v>
      </c>
      <c r="I17" s="64">
        <v>1041007</v>
      </c>
      <c r="J17" s="64" t="s">
        <v>820</v>
      </c>
      <c r="L17" s="59" t="s">
        <v>513</v>
      </c>
      <c r="N17" s="67" t="s">
        <v>15</v>
      </c>
    </row>
    <row r="18" spans="1:14" ht="12.75">
      <c r="A18" s="114" t="s">
        <v>485</v>
      </c>
      <c r="B18" s="67" t="s">
        <v>37</v>
      </c>
      <c r="C18" s="59" t="s">
        <v>213</v>
      </c>
      <c r="D18" s="109" t="s">
        <v>521</v>
      </c>
      <c r="E18" s="59" t="s">
        <v>452</v>
      </c>
      <c r="F18" s="59" t="s">
        <v>502</v>
      </c>
      <c r="G18" s="64" t="s">
        <v>756</v>
      </c>
      <c r="H18" s="64">
        <v>109</v>
      </c>
      <c r="I18" s="64">
        <v>1041007</v>
      </c>
      <c r="J18" s="64" t="s">
        <v>820</v>
      </c>
      <c r="N18" s="67" t="s">
        <v>14</v>
      </c>
    </row>
    <row r="19" spans="1:14" ht="12.75">
      <c r="A19" s="156" t="s">
        <v>485</v>
      </c>
      <c r="B19" s="65" t="s">
        <v>486</v>
      </c>
      <c r="C19" s="59" t="s">
        <v>29</v>
      </c>
      <c r="D19" s="66" t="s">
        <v>487</v>
      </c>
      <c r="E19" s="59" t="s">
        <v>452</v>
      </c>
      <c r="F19" s="59" t="s">
        <v>502</v>
      </c>
      <c r="G19" s="64" t="s">
        <v>756</v>
      </c>
      <c r="H19" s="64">
        <v>130</v>
      </c>
      <c r="I19" s="64">
        <v>1041007</v>
      </c>
      <c r="J19" s="64" t="s">
        <v>820</v>
      </c>
      <c r="K19" s="64" t="s">
        <v>127</v>
      </c>
      <c r="L19" s="59" t="s">
        <v>513</v>
      </c>
      <c r="N19" s="67" t="s">
        <v>14</v>
      </c>
    </row>
    <row r="20" spans="1:14" s="67" customFormat="1" ht="12.75">
      <c r="A20" s="114" t="s">
        <v>485</v>
      </c>
      <c r="B20" s="112" t="s">
        <v>507</v>
      </c>
      <c r="C20" s="67" t="s">
        <v>29</v>
      </c>
      <c r="D20" s="110" t="s">
        <v>18</v>
      </c>
      <c r="E20" s="67" t="s">
        <v>452</v>
      </c>
      <c r="F20" s="59" t="s">
        <v>502</v>
      </c>
      <c r="G20" s="105"/>
      <c r="H20" s="105"/>
      <c r="I20" s="105"/>
      <c r="J20" s="105"/>
      <c r="K20" s="105"/>
      <c r="N20" s="67" t="s">
        <v>1123</v>
      </c>
    </row>
    <row r="21" spans="1:14" ht="12.75">
      <c r="A21" s="114" t="s">
        <v>485</v>
      </c>
      <c r="B21" s="67" t="s">
        <v>37</v>
      </c>
      <c r="C21" s="59" t="s">
        <v>29</v>
      </c>
      <c r="D21" s="109" t="s">
        <v>522</v>
      </c>
      <c r="E21" s="59" t="s">
        <v>452</v>
      </c>
      <c r="F21" s="59" t="s">
        <v>502</v>
      </c>
      <c r="G21" s="64" t="s">
        <v>756</v>
      </c>
      <c r="H21" s="64">
        <v>194</v>
      </c>
      <c r="I21" s="64">
        <v>1041007</v>
      </c>
      <c r="J21" s="64" t="s">
        <v>820</v>
      </c>
      <c r="L21" s="59" t="s">
        <v>513</v>
      </c>
      <c r="N21" s="111" t="s">
        <v>16</v>
      </c>
    </row>
    <row r="22" spans="1:14" s="67" customFormat="1" ht="12.75">
      <c r="A22" s="114" t="s">
        <v>485</v>
      </c>
      <c r="B22" s="67" t="s">
        <v>65</v>
      </c>
      <c r="C22" s="67" t="s">
        <v>29</v>
      </c>
      <c r="D22" s="110" t="s">
        <v>520</v>
      </c>
      <c r="E22" s="67" t="s">
        <v>452</v>
      </c>
      <c r="F22" s="59" t="s">
        <v>502</v>
      </c>
      <c r="G22" s="64" t="s">
        <v>756</v>
      </c>
      <c r="H22" s="105">
        <v>215</v>
      </c>
      <c r="I22" s="105">
        <v>1041007</v>
      </c>
      <c r="J22" s="64" t="s">
        <v>820</v>
      </c>
      <c r="K22" s="105"/>
      <c r="L22" s="67" t="s">
        <v>513</v>
      </c>
      <c r="N22" s="67" t="s">
        <v>17</v>
      </c>
    </row>
    <row r="23" spans="1:14" s="67" customFormat="1" ht="12.75">
      <c r="A23" s="114" t="s">
        <v>485</v>
      </c>
      <c r="B23" s="67" t="s">
        <v>515</v>
      </c>
      <c r="C23" s="67" t="s">
        <v>29</v>
      </c>
      <c r="D23" s="110" t="s">
        <v>516</v>
      </c>
      <c r="E23" s="67" t="s">
        <v>452</v>
      </c>
      <c r="F23" s="59" t="s">
        <v>502</v>
      </c>
      <c r="G23" s="64" t="s">
        <v>756</v>
      </c>
      <c r="H23" s="105">
        <v>228</v>
      </c>
      <c r="I23" s="105">
        <v>1041007</v>
      </c>
      <c r="J23" s="64" t="s">
        <v>820</v>
      </c>
      <c r="K23" s="105"/>
      <c r="L23" s="67" t="s">
        <v>513</v>
      </c>
      <c r="N23" s="67" t="s">
        <v>15</v>
      </c>
    </row>
    <row r="24" spans="1:14" ht="12.75">
      <c r="A24" s="107" t="s">
        <v>485</v>
      </c>
      <c r="B24" s="107" t="s">
        <v>185</v>
      </c>
      <c r="C24" s="59" t="s">
        <v>41</v>
      </c>
      <c r="D24" s="109" t="s">
        <v>510</v>
      </c>
      <c r="L24" s="59" t="s">
        <v>717</v>
      </c>
      <c r="N24" s="63" t="s">
        <v>1127</v>
      </c>
    </row>
    <row r="25" spans="1:14" ht="12.75">
      <c r="A25" s="108" t="s">
        <v>496</v>
      </c>
      <c r="B25" s="108" t="s">
        <v>190</v>
      </c>
      <c r="C25" s="59" t="s">
        <v>41</v>
      </c>
      <c r="D25" s="109" t="s">
        <v>511</v>
      </c>
      <c r="N25" s="63" t="s">
        <v>1127</v>
      </c>
    </row>
    <row r="26" spans="1:14" s="67" customFormat="1" ht="12.75">
      <c r="A26" s="67" t="s">
        <v>485</v>
      </c>
      <c r="B26" s="112" t="s">
        <v>507</v>
      </c>
      <c r="C26" s="67" t="s">
        <v>41</v>
      </c>
      <c r="D26" s="110" t="s">
        <v>514</v>
      </c>
      <c r="E26" s="67" t="s">
        <v>455</v>
      </c>
      <c r="F26" s="59"/>
      <c r="G26" s="105"/>
      <c r="H26" s="105"/>
      <c r="I26" s="105"/>
      <c r="J26" s="105"/>
      <c r="K26" s="105"/>
      <c r="N26" s="63" t="s">
        <v>1127</v>
      </c>
    </row>
    <row r="27" spans="2:14" s="67" customFormat="1" ht="12.75">
      <c r="B27" s="112"/>
      <c r="D27" s="110"/>
      <c r="F27" s="59"/>
      <c r="G27" s="105"/>
      <c r="H27" s="105"/>
      <c r="I27" s="105"/>
      <c r="J27" s="105"/>
      <c r="K27" s="105"/>
      <c r="N27" s="63"/>
    </row>
    <row r="28" spans="1:14" ht="12.75">
      <c r="A28" s="185" t="s">
        <v>1179</v>
      </c>
      <c r="B28" s="185"/>
      <c r="C28" s="185"/>
      <c r="D28" s="185"/>
      <c r="E28" s="185"/>
      <c r="F28" s="185"/>
      <c r="G28" s="185"/>
      <c r="H28" s="185"/>
      <c r="I28" s="185"/>
      <c r="J28" s="185"/>
      <c r="K28" s="185"/>
      <c r="L28" s="185"/>
      <c r="M28" s="185"/>
      <c r="N28" s="185"/>
    </row>
    <row r="29" spans="1:5" ht="12.75">
      <c r="A29" s="60" t="s">
        <v>186</v>
      </c>
      <c r="B29" s="60" t="s">
        <v>582</v>
      </c>
      <c r="C29" s="59" t="s">
        <v>29</v>
      </c>
      <c r="D29" s="66" t="s">
        <v>1124</v>
      </c>
      <c r="E29" s="59" t="s">
        <v>1124</v>
      </c>
    </row>
    <row r="30" spans="1:14" ht="12.75">
      <c r="A30" s="60" t="s">
        <v>1173</v>
      </c>
      <c r="B30" s="60" t="s">
        <v>1174</v>
      </c>
      <c r="C30" s="59" t="s">
        <v>29</v>
      </c>
      <c r="D30" s="66" t="s">
        <v>1124</v>
      </c>
      <c r="E30" s="59" t="s">
        <v>1124</v>
      </c>
      <c r="N30" s="63" t="s">
        <v>1177</v>
      </c>
    </row>
    <row r="31" spans="1:14" ht="12.75">
      <c r="A31" s="60" t="s">
        <v>186</v>
      </c>
      <c r="B31" s="60" t="s">
        <v>582</v>
      </c>
      <c r="C31" s="59" t="s">
        <v>228</v>
      </c>
      <c r="D31" s="66" t="s">
        <v>1124</v>
      </c>
      <c r="E31" s="59" t="s">
        <v>1124</v>
      </c>
      <c r="F31" s="59" t="s">
        <v>1178</v>
      </c>
      <c r="N31" s="63"/>
    </row>
    <row r="32" spans="1:14" ht="12.75">
      <c r="A32" s="115" t="s">
        <v>186</v>
      </c>
      <c r="B32" s="59" t="s">
        <v>515</v>
      </c>
      <c r="C32" s="59" t="s">
        <v>29</v>
      </c>
      <c r="D32" s="66" t="s">
        <v>577</v>
      </c>
      <c r="E32" s="59" t="s">
        <v>188</v>
      </c>
      <c r="F32" s="59" t="s">
        <v>790</v>
      </c>
      <c r="I32" s="64">
        <v>1041006</v>
      </c>
      <c r="N32" s="63" t="s">
        <v>1176</v>
      </c>
    </row>
    <row r="33" spans="1:14" ht="12.75">
      <c r="A33" s="115" t="s">
        <v>186</v>
      </c>
      <c r="B33" s="59" t="s">
        <v>190</v>
      </c>
      <c r="C33" s="59" t="s">
        <v>29</v>
      </c>
      <c r="D33" s="66" t="s">
        <v>1175</v>
      </c>
      <c r="E33" s="59" t="s">
        <v>188</v>
      </c>
      <c r="F33" s="59" t="s">
        <v>790</v>
      </c>
      <c r="I33" s="64">
        <v>1041006</v>
      </c>
      <c r="N33" s="63" t="s">
        <v>1176</v>
      </c>
    </row>
    <row r="34" spans="1:14" ht="12.75">
      <c r="A34" s="157" t="s">
        <v>186</v>
      </c>
      <c r="B34" s="62" t="s">
        <v>772</v>
      </c>
      <c r="C34" s="59" t="s">
        <v>29</v>
      </c>
      <c r="D34" s="66" t="s">
        <v>588</v>
      </c>
      <c r="E34" s="67" t="s">
        <v>188</v>
      </c>
      <c r="F34" s="59" t="s">
        <v>790</v>
      </c>
      <c r="G34" s="64" t="s">
        <v>763</v>
      </c>
      <c r="H34" s="64">
        <v>64</v>
      </c>
      <c r="I34" s="64">
        <v>1041006</v>
      </c>
      <c r="J34" s="64">
        <v>26</v>
      </c>
      <c r="K34" s="64" t="s">
        <v>127</v>
      </c>
      <c r="L34" s="59" t="s">
        <v>189</v>
      </c>
      <c r="N34" s="59" t="s">
        <v>789</v>
      </c>
    </row>
    <row r="35" spans="1:14" ht="12.75">
      <c r="A35" s="157" t="s">
        <v>439</v>
      </c>
      <c r="B35" s="62" t="s">
        <v>772</v>
      </c>
      <c r="C35" s="59" t="s">
        <v>29</v>
      </c>
      <c r="D35" s="66" t="s">
        <v>588</v>
      </c>
      <c r="E35" s="67" t="s">
        <v>188</v>
      </c>
      <c r="F35" s="59" t="s">
        <v>791</v>
      </c>
      <c r="G35" s="64" t="s">
        <v>763</v>
      </c>
      <c r="H35" s="64">
        <v>296</v>
      </c>
      <c r="I35" s="64">
        <v>1041006</v>
      </c>
      <c r="J35" s="64">
        <v>68</v>
      </c>
      <c r="K35" s="64" t="s">
        <v>127</v>
      </c>
      <c r="N35" s="59" t="s">
        <v>1090</v>
      </c>
    </row>
    <row r="36" spans="1:14" ht="12.75">
      <c r="A36" s="115" t="s">
        <v>186</v>
      </c>
      <c r="B36" s="59" t="s">
        <v>484</v>
      </c>
      <c r="C36" s="59" t="s">
        <v>213</v>
      </c>
      <c r="D36" s="66" t="s">
        <v>595</v>
      </c>
      <c r="E36" s="59" t="s">
        <v>188</v>
      </c>
      <c r="F36" s="59" t="s">
        <v>781</v>
      </c>
      <c r="G36" s="64" t="s">
        <v>763</v>
      </c>
      <c r="H36" s="64">
        <v>73</v>
      </c>
      <c r="I36" s="105">
        <v>1041006</v>
      </c>
      <c r="J36" s="64">
        <v>30</v>
      </c>
      <c r="N36" s="59" t="s">
        <v>783</v>
      </c>
    </row>
    <row r="37" spans="1:14" ht="12.75">
      <c r="A37" s="115" t="s">
        <v>186</v>
      </c>
      <c r="B37" s="59" t="s">
        <v>484</v>
      </c>
      <c r="C37" s="59" t="s">
        <v>213</v>
      </c>
      <c r="D37" s="66" t="s">
        <v>595</v>
      </c>
      <c r="E37" s="59" t="s">
        <v>188</v>
      </c>
      <c r="F37" s="59" t="s">
        <v>781</v>
      </c>
      <c r="G37" s="64" t="s">
        <v>763</v>
      </c>
      <c r="H37" s="64">
        <v>152</v>
      </c>
      <c r="I37" s="64">
        <v>1041006</v>
      </c>
      <c r="N37" s="59" t="s">
        <v>1090</v>
      </c>
    </row>
    <row r="38" spans="1:14" ht="12.75">
      <c r="A38" s="115" t="s">
        <v>186</v>
      </c>
      <c r="B38" s="59" t="s">
        <v>42</v>
      </c>
      <c r="C38" s="59" t="s">
        <v>228</v>
      </c>
      <c r="D38" s="66" t="s">
        <v>786</v>
      </c>
      <c r="E38" s="59" t="s">
        <v>188</v>
      </c>
      <c r="F38" s="59" t="s">
        <v>787</v>
      </c>
      <c r="G38" s="64" t="s">
        <v>763</v>
      </c>
      <c r="H38" s="64">
        <v>296</v>
      </c>
      <c r="I38" s="64">
        <v>1041006</v>
      </c>
      <c r="N38" s="59" t="s">
        <v>788</v>
      </c>
    </row>
    <row r="39" spans="1:14" s="67" customFormat="1" ht="12.75">
      <c r="A39" s="114" t="s">
        <v>186</v>
      </c>
      <c r="B39" s="67" t="s">
        <v>515</v>
      </c>
      <c r="C39" s="67" t="s">
        <v>228</v>
      </c>
      <c r="D39" s="110" t="s">
        <v>773</v>
      </c>
      <c r="E39" s="67" t="s">
        <v>188</v>
      </c>
      <c r="F39" s="67" t="s">
        <v>774</v>
      </c>
      <c r="G39" s="105" t="s">
        <v>763</v>
      </c>
      <c r="H39" s="105">
        <v>301</v>
      </c>
      <c r="I39" s="105">
        <v>1041006</v>
      </c>
      <c r="J39" s="105">
        <v>48</v>
      </c>
      <c r="K39" s="105"/>
      <c r="L39" s="67" t="s">
        <v>775</v>
      </c>
      <c r="N39" s="67" t="s">
        <v>782</v>
      </c>
    </row>
    <row r="40" spans="1:14" ht="12.75">
      <c r="A40" s="115" t="s">
        <v>439</v>
      </c>
      <c r="B40" s="59" t="s">
        <v>778</v>
      </c>
      <c r="C40" s="59" t="s">
        <v>228</v>
      </c>
      <c r="D40" s="66" t="s">
        <v>779</v>
      </c>
      <c r="E40" s="59" t="s">
        <v>188</v>
      </c>
      <c r="F40" s="59" t="s">
        <v>780</v>
      </c>
      <c r="G40" s="64" t="s">
        <v>763</v>
      </c>
      <c r="H40" s="64">
        <v>33</v>
      </c>
      <c r="I40" s="64">
        <v>1041006</v>
      </c>
      <c r="J40" s="64">
        <v>64</v>
      </c>
      <c r="L40" s="59" t="s">
        <v>775</v>
      </c>
      <c r="N40" s="59" t="s">
        <v>784</v>
      </c>
    </row>
    <row r="41" spans="1:14" ht="12.75">
      <c r="A41" s="115" t="s">
        <v>439</v>
      </c>
      <c r="B41" s="59" t="s">
        <v>68</v>
      </c>
      <c r="C41" s="59" t="s">
        <v>228</v>
      </c>
      <c r="D41" s="66" t="s">
        <v>776</v>
      </c>
      <c r="E41" s="59" t="s">
        <v>188</v>
      </c>
      <c r="F41" s="59" t="s">
        <v>777</v>
      </c>
      <c r="G41" s="64" t="s">
        <v>763</v>
      </c>
      <c r="H41" s="64">
        <v>33</v>
      </c>
      <c r="I41" s="64">
        <v>1041006</v>
      </c>
      <c r="J41" s="64">
        <v>66</v>
      </c>
      <c r="L41" s="59" t="s">
        <v>775</v>
      </c>
      <c r="N41" s="59" t="s">
        <v>785</v>
      </c>
    </row>
    <row r="42" ht="12.75">
      <c r="A42" s="115"/>
    </row>
    <row r="43" spans="1:14" ht="12.75">
      <c r="A43" s="185" t="s">
        <v>1180</v>
      </c>
      <c r="B43" s="185"/>
      <c r="C43" s="185"/>
      <c r="D43" s="185"/>
      <c r="E43" s="185"/>
      <c r="F43" s="185"/>
      <c r="G43" s="185"/>
      <c r="H43" s="185"/>
      <c r="I43" s="185"/>
      <c r="J43" s="185"/>
      <c r="K43" s="185"/>
      <c r="L43" s="185"/>
      <c r="M43" s="185"/>
      <c r="N43" s="185"/>
    </row>
    <row r="44" spans="1:14" ht="12.75">
      <c r="A44" s="62" t="s">
        <v>439</v>
      </c>
      <c r="B44" s="62" t="s">
        <v>185</v>
      </c>
      <c r="C44" s="59" t="s">
        <v>228</v>
      </c>
      <c r="D44" s="109" t="s">
        <v>453</v>
      </c>
      <c r="E44" s="59" t="s">
        <v>452</v>
      </c>
      <c r="F44" s="59" t="s">
        <v>505</v>
      </c>
      <c r="G44" s="64" t="s">
        <v>764</v>
      </c>
      <c r="H44" s="64">
        <v>406</v>
      </c>
      <c r="I44" s="64">
        <v>1041007</v>
      </c>
      <c r="J44" s="64">
        <v>32</v>
      </c>
      <c r="K44" s="64" t="s">
        <v>127</v>
      </c>
      <c r="N44" s="63"/>
    </row>
    <row r="45" spans="1:14" ht="26.25">
      <c r="A45" s="62" t="s">
        <v>439</v>
      </c>
      <c r="B45" s="62" t="s">
        <v>185</v>
      </c>
      <c r="C45" s="59" t="s">
        <v>228</v>
      </c>
      <c r="D45" s="109" t="s">
        <v>454</v>
      </c>
      <c r="E45" s="59" t="s">
        <v>188</v>
      </c>
      <c r="F45" s="59" t="s">
        <v>505</v>
      </c>
      <c r="G45" s="64" t="s">
        <v>763</v>
      </c>
      <c r="H45" s="64">
        <v>340</v>
      </c>
      <c r="I45" s="64">
        <v>1041006</v>
      </c>
      <c r="J45" s="64">
        <v>67</v>
      </c>
      <c r="K45" s="64" t="s">
        <v>127</v>
      </c>
      <c r="N45" s="63" t="s">
        <v>19</v>
      </c>
    </row>
    <row r="46" spans="1:14" ht="12.75">
      <c r="A46" s="115" t="s">
        <v>439</v>
      </c>
      <c r="B46" s="59" t="s">
        <v>190</v>
      </c>
      <c r="C46" s="59" t="s">
        <v>29</v>
      </c>
      <c r="D46" s="66" t="s">
        <v>191</v>
      </c>
      <c r="E46" s="59" t="s">
        <v>506</v>
      </c>
      <c r="F46" s="63" t="s">
        <v>192</v>
      </c>
      <c r="G46" s="64" t="s">
        <v>763</v>
      </c>
      <c r="H46" s="64">
        <v>219</v>
      </c>
      <c r="I46" s="64">
        <v>1041006</v>
      </c>
      <c r="J46" s="64">
        <v>8</v>
      </c>
      <c r="K46" s="64" t="s">
        <v>127</v>
      </c>
      <c r="L46" s="59" t="s">
        <v>189</v>
      </c>
      <c r="N46" s="63"/>
    </row>
    <row r="47" spans="1:14" ht="26.25">
      <c r="A47" s="115" t="s">
        <v>439</v>
      </c>
      <c r="B47" s="59" t="s">
        <v>68</v>
      </c>
      <c r="C47" s="59" t="s">
        <v>29</v>
      </c>
      <c r="D47" s="66" t="s">
        <v>20</v>
      </c>
      <c r="E47" s="59" t="s">
        <v>455</v>
      </c>
      <c r="F47" s="63" t="s">
        <v>192</v>
      </c>
      <c r="N47" s="111" t="s">
        <v>1089</v>
      </c>
    </row>
    <row r="48" spans="1:14" ht="12.75">
      <c r="A48" s="115" t="s">
        <v>439</v>
      </c>
      <c r="B48" s="59" t="s">
        <v>37</v>
      </c>
      <c r="C48" s="59" t="s">
        <v>29</v>
      </c>
      <c r="D48" s="66" t="s">
        <v>508</v>
      </c>
      <c r="E48" s="59" t="s">
        <v>455</v>
      </c>
      <c r="F48" s="63" t="s">
        <v>192</v>
      </c>
      <c r="N48" s="63" t="s">
        <v>771</v>
      </c>
    </row>
    <row r="49" spans="1:12" ht="12.75">
      <c r="A49" s="115" t="s">
        <v>186</v>
      </c>
      <c r="B49" s="59" t="s">
        <v>37</v>
      </c>
      <c r="C49" s="59" t="s">
        <v>213</v>
      </c>
      <c r="D49" s="66" t="s">
        <v>769</v>
      </c>
      <c r="E49" s="59" t="s">
        <v>455</v>
      </c>
      <c r="F49" s="59" t="s">
        <v>770</v>
      </c>
      <c r="G49" s="64" t="s">
        <v>819</v>
      </c>
      <c r="H49" s="64">
        <v>89</v>
      </c>
      <c r="I49" s="64">
        <v>1041071</v>
      </c>
      <c r="J49" s="64">
        <v>132</v>
      </c>
      <c r="L49" s="59" t="s">
        <v>717</v>
      </c>
    </row>
    <row r="51" ht="12.75">
      <c r="A51" s="60" t="s">
        <v>1182</v>
      </c>
    </row>
    <row r="52" spans="1:14" ht="12.75">
      <c r="A52" s="122" t="s">
        <v>1181</v>
      </c>
      <c r="B52" s="123"/>
      <c r="C52" s="123"/>
      <c r="D52" s="123"/>
      <c r="E52" s="123"/>
      <c r="F52" s="123"/>
      <c r="G52" s="123"/>
      <c r="H52" s="123"/>
      <c r="I52" s="123"/>
      <c r="J52" s="123"/>
      <c r="K52" s="123"/>
      <c r="L52" s="123"/>
      <c r="M52" s="123"/>
      <c r="N52" s="123"/>
    </row>
    <row r="53" spans="1:14" ht="12.75">
      <c r="A53" s="123"/>
      <c r="B53" s="123"/>
      <c r="C53" s="123"/>
      <c r="D53" s="123"/>
      <c r="E53" s="123"/>
      <c r="F53" s="123"/>
      <c r="G53" s="123"/>
      <c r="H53" s="123"/>
      <c r="I53" s="123"/>
      <c r="J53" s="123"/>
      <c r="K53" s="123"/>
      <c r="L53" s="123"/>
      <c r="M53" s="123"/>
      <c r="N53" s="123"/>
    </row>
    <row r="54" spans="1:14" ht="12.75">
      <c r="A54" s="158" t="s">
        <v>485</v>
      </c>
      <c r="B54" s="159" t="s">
        <v>490</v>
      </c>
      <c r="C54" s="160" t="s">
        <v>29</v>
      </c>
      <c r="D54" s="161" t="s">
        <v>491</v>
      </c>
      <c r="E54" s="160" t="s">
        <v>455</v>
      </c>
      <c r="F54" s="160" t="s">
        <v>105</v>
      </c>
      <c r="G54" s="162"/>
      <c r="H54" s="162"/>
      <c r="I54" s="162"/>
      <c r="J54" s="162"/>
      <c r="K54" s="162"/>
      <c r="L54" s="160"/>
      <c r="M54" s="160"/>
      <c r="N54" s="160" t="s">
        <v>488</v>
      </c>
    </row>
    <row r="55" spans="1:14" ht="12.75">
      <c r="A55" s="158" t="s">
        <v>492</v>
      </c>
      <c r="B55" s="159" t="s">
        <v>509</v>
      </c>
      <c r="C55" s="160" t="s">
        <v>29</v>
      </c>
      <c r="D55" s="161" t="s">
        <v>493</v>
      </c>
      <c r="E55" s="160" t="s">
        <v>455</v>
      </c>
      <c r="F55" s="160" t="s">
        <v>105</v>
      </c>
      <c r="G55" s="162"/>
      <c r="H55" s="162"/>
      <c r="I55" s="162"/>
      <c r="J55" s="162"/>
      <c r="K55" s="162"/>
      <c r="L55" s="160"/>
      <c r="M55" s="160"/>
      <c r="N55" s="160" t="s">
        <v>488</v>
      </c>
    </row>
    <row r="56" spans="1:14" ht="12.75">
      <c r="A56" s="158" t="s">
        <v>485</v>
      </c>
      <c r="B56" s="159" t="s">
        <v>490</v>
      </c>
      <c r="C56" s="160" t="s">
        <v>228</v>
      </c>
      <c r="D56" s="161" t="s">
        <v>494</v>
      </c>
      <c r="E56" s="160" t="s">
        <v>455</v>
      </c>
      <c r="F56" s="160" t="s">
        <v>1183</v>
      </c>
      <c r="G56" s="162" t="s">
        <v>819</v>
      </c>
      <c r="H56" s="162">
        <v>228</v>
      </c>
      <c r="I56" s="162">
        <v>1041071</v>
      </c>
      <c r="J56" s="162">
        <v>30</v>
      </c>
      <c r="K56" s="162" t="s">
        <v>127</v>
      </c>
      <c r="L56" s="160" t="s">
        <v>765</v>
      </c>
      <c r="M56" s="160"/>
      <c r="N56" s="159" t="s">
        <v>1184</v>
      </c>
    </row>
    <row r="57" spans="1:14" ht="12.75">
      <c r="A57" s="158" t="s">
        <v>485</v>
      </c>
      <c r="B57" s="159" t="s">
        <v>185</v>
      </c>
      <c r="C57" s="160" t="s">
        <v>29</v>
      </c>
      <c r="D57" s="161" t="s">
        <v>489</v>
      </c>
      <c r="E57" s="160" t="s">
        <v>455</v>
      </c>
      <c r="F57" s="160" t="s">
        <v>1185</v>
      </c>
      <c r="G57" s="162" t="s">
        <v>819</v>
      </c>
      <c r="H57" s="162" t="s">
        <v>828</v>
      </c>
      <c r="I57" s="162">
        <v>1041071</v>
      </c>
      <c r="J57" s="162" t="s">
        <v>829</v>
      </c>
      <c r="K57" s="162" t="s">
        <v>127</v>
      </c>
      <c r="L57" s="160" t="s">
        <v>717</v>
      </c>
      <c r="M57" s="160"/>
      <c r="N57" s="160" t="s">
        <v>830</v>
      </c>
    </row>
    <row r="58" spans="1:14" ht="12.75">
      <c r="A58" s="158" t="s">
        <v>496</v>
      </c>
      <c r="B58" s="159" t="s">
        <v>190</v>
      </c>
      <c r="C58" s="160" t="s">
        <v>29</v>
      </c>
      <c r="D58" s="161" t="s">
        <v>497</v>
      </c>
      <c r="E58" s="160" t="s">
        <v>455</v>
      </c>
      <c r="F58" s="163" t="s">
        <v>504</v>
      </c>
      <c r="G58" s="162"/>
      <c r="H58" s="162"/>
      <c r="I58" s="162"/>
      <c r="J58" s="162"/>
      <c r="K58" s="162"/>
      <c r="L58" s="160"/>
      <c r="M58" s="160"/>
      <c r="N58" s="160" t="s">
        <v>488</v>
      </c>
    </row>
    <row r="59" spans="1:14" ht="12.75">
      <c r="A59" s="164" t="s">
        <v>485</v>
      </c>
      <c r="B59" s="160" t="s">
        <v>185</v>
      </c>
      <c r="C59" s="160" t="s">
        <v>228</v>
      </c>
      <c r="D59" s="165" t="s">
        <v>495</v>
      </c>
      <c r="E59" s="160" t="s">
        <v>452</v>
      </c>
      <c r="F59" s="160" t="s">
        <v>1186</v>
      </c>
      <c r="G59" s="162"/>
      <c r="H59" s="162"/>
      <c r="I59" s="162"/>
      <c r="J59" s="162"/>
      <c r="K59" s="162"/>
      <c r="L59" s="160"/>
      <c r="M59" s="160"/>
      <c r="N59" s="163" t="s">
        <v>488</v>
      </c>
    </row>
  </sheetData>
  <mergeCells count="4">
    <mergeCell ref="A52:N53"/>
    <mergeCell ref="A3:N3"/>
    <mergeCell ref="A28:N28"/>
    <mergeCell ref="A43:N43"/>
  </mergeCells>
  <printOptions gridLines="1" horizontalCentered="1"/>
  <pageMargins left="0.25" right="0.25" top="0.75" bottom="0.5" header="0.5" footer="0.25"/>
  <pageSetup fitToHeight="0" fitToWidth="1" horizontalDpi="300" verticalDpi="300" orientation="landscape" scale="81" r:id="rId1"/>
  <headerFooter alignWithMargins="0">
    <oddHeader>&amp;C&amp;"Arial,Bold"&amp;14&amp;A</oddHeader>
    <oddFooter>&amp;C&amp;"Arial,Italic"&amp;8Printed on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00"/>
  <sheetViews>
    <sheetView workbookViewId="0" topLeftCell="A1">
      <pane xSplit="2" ySplit="1" topLeftCell="C2" activePane="bottomRight" state="frozen"/>
      <selection pane="topLeft" activeCell="C6" sqref="C6"/>
      <selection pane="topRight" activeCell="C6" sqref="C6"/>
      <selection pane="bottomLeft" activeCell="C6" sqref="C6"/>
      <selection pane="bottomRight" activeCell="A1" sqref="A1"/>
    </sheetView>
  </sheetViews>
  <sheetFormatPr defaultColWidth="9.140625" defaultRowHeight="12.75"/>
  <cols>
    <col min="1" max="1" width="11.421875" style="54" customWidth="1"/>
    <col min="2" max="2" width="12.421875" style="54" customWidth="1"/>
    <col min="3" max="3" width="6.00390625" style="54" bestFit="1" customWidth="1"/>
    <col min="4" max="4" width="11.28125" style="54" bestFit="1" customWidth="1"/>
    <col min="5" max="5" width="11.8515625" style="54" bestFit="1" customWidth="1"/>
    <col min="6" max="6" width="39.7109375" style="54" bestFit="1" customWidth="1"/>
    <col min="7" max="7" width="6.7109375" style="44" bestFit="1" customWidth="1"/>
    <col min="8" max="8" width="6.421875" style="44" bestFit="1" customWidth="1"/>
    <col min="9" max="9" width="8.00390625" style="54" bestFit="1" customWidth="1"/>
    <col min="10" max="10" width="5.28125" style="44" bestFit="1" customWidth="1"/>
    <col min="11" max="11" width="5.57421875" style="44" hidden="1" customWidth="1"/>
    <col min="12" max="13" width="8.8515625" style="54" hidden="1" customWidth="1"/>
    <col min="14" max="14" width="29.140625" style="54" bestFit="1" customWidth="1"/>
    <col min="15" max="16384" width="8.8515625" style="54" customWidth="1"/>
  </cols>
  <sheetData>
    <row r="1" spans="1:14" s="60" customFormat="1" ht="12.75">
      <c r="A1" s="60" t="s">
        <v>21</v>
      </c>
      <c r="B1" s="60" t="s">
        <v>22</v>
      </c>
      <c r="C1" s="60" t="s">
        <v>23</v>
      </c>
      <c r="D1" s="61" t="s">
        <v>24</v>
      </c>
      <c r="E1" s="60" t="s">
        <v>25</v>
      </c>
      <c r="F1" s="60" t="s">
        <v>26</v>
      </c>
      <c r="G1" s="47" t="s">
        <v>119</v>
      </c>
      <c r="H1" s="47" t="s">
        <v>116</v>
      </c>
      <c r="I1" s="61" t="s">
        <v>744</v>
      </c>
      <c r="J1" s="47" t="s">
        <v>117</v>
      </c>
      <c r="K1" s="47" t="s">
        <v>126</v>
      </c>
      <c r="L1" s="61" t="s">
        <v>45</v>
      </c>
      <c r="M1" s="47" t="s">
        <v>115</v>
      </c>
      <c r="N1" s="60" t="s">
        <v>743</v>
      </c>
    </row>
    <row r="2" spans="4:13" s="60" customFormat="1" ht="12.75">
      <c r="D2" s="61"/>
      <c r="G2" s="47"/>
      <c r="H2" s="47"/>
      <c r="I2" s="61"/>
      <c r="J2" s="47"/>
      <c r="K2" s="47"/>
      <c r="L2" s="61"/>
      <c r="M2" s="47"/>
    </row>
    <row r="3" spans="1:13" s="60" customFormat="1" ht="12.75">
      <c r="A3" s="62" t="s">
        <v>1187</v>
      </c>
      <c r="D3" s="61"/>
      <c r="G3" s="47"/>
      <c r="H3" s="47"/>
      <c r="I3" s="61"/>
      <c r="J3" s="47"/>
      <c r="K3" s="47"/>
      <c r="L3" s="61"/>
      <c r="M3" s="47"/>
    </row>
    <row r="4" spans="1:14" s="60" customFormat="1" ht="12.75">
      <c r="A4" s="60" t="s">
        <v>211</v>
      </c>
      <c r="B4" s="60" t="s">
        <v>38</v>
      </c>
      <c r="C4" s="67" t="s">
        <v>29</v>
      </c>
      <c r="D4" s="110" t="s">
        <v>1124</v>
      </c>
      <c r="E4" s="67" t="s">
        <v>1124</v>
      </c>
      <c r="F4" s="67"/>
      <c r="G4" s="105"/>
      <c r="H4" s="105"/>
      <c r="I4" s="110"/>
      <c r="J4" s="105"/>
      <c r="K4" s="105"/>
      <c r="L4" s="110"/>
      <c r="M4" s="105"/>
      <c r="N4" s="67"/>
    </row>
    <row r="5" spans="1:14" s="60" customFormat="1" ht="12.75">
      <c r="A5" s="60" t="s">
        <v>211</v>
      </c>
      <c r="B5" s="60" t="s">
        <v>794</v>
      </c>
      <c r="C5" s="67" t="s">
        <v>29</v>
      </c>
      <c r="D5" s="110" t="s">
        <v>1124</v>
      </c>
      <c r="E5" s="67" t="s">
        <v>1124</v>
      </c>
      <c r="F5" s="67"/>
      <c r="G5" s="105"/>
      <c r="H5" s="105"/>
      <c r="I5" s="110"/>
      <c r="J5" s="105"/>
      <c r="K5" s="105"/>
      <c r="L5" s="110"/>
      <c r="M5" s="105"/>
      <c r="N5" s="67"/>
    </row>
    <row r="6" spans="1:13" s="60" customFormat="1" ht="12.75">
      <c r="A6" s="60" t="s">
        <v>211</v>
      </c>
      <c r="B6" s="60" t="s">
        <v>38</v>
      </c>
      <c r="C6" s="67" t="s">
        <v>228</v>
      </c>
      <c r="D6" s="110" t="s">
        <v>1124</v>
      </c>
      <c r="E6" s="67" t="s">
        <v>1124</v>
      </c>
      <c r="F6" s="67" t="s">
        <v>1188</v>
      </c>
      <c r="G6" s="47"/>
      <c r="H6" s="47"/>
      <c r="I6" s="61"/>
      <c r="J6" s="47"/>
      <c r="K6" s="47"/>
      <c r="L6" s="61"/>
      <c r="M6" s="47"/>
    </row>
    <row r="7" spans="1:14" ht="12.75">
      <c r="A7" s="96" t="s">
        <v>211</v>
      </c>
      <c r="B7" s="54" t="s">
        <v>582</v>
      </c>
      <c r="C7" s="54" t="s">
        <v>213</v>
      </c>
      <c r="D7" s="54" t="s">
        <v>1011</v>
      </c>
      <c r="E7" s="54" t="s">
        <v>835</v>
      </c>
      <c r="F7" s="26" t="s">
        <v>1190</v>
      </c>
      <c r="G7" s="44" t="s">
        <v>1093</v>
      </c>
      <c r="H7" s="44" t="s">
        <v>820</v>
      </c>
      <c r="I7" s="54">
        <v>1041074</v>
      </c>
      <c r="J7" s="44">
        <v>13</v>
      </c>
      <c r="K7" s="44" t="s">
        <v>127</v>
      </c>
      <c r="N7" s="54" t="s">
        <v>1116</v>
      </c>
    </row>
    <row r="8" spans="1:14" ht="12.75">
      <c r="A8" s="96" t="s">
        <v>211</v>
      </c>
      <c r="B8" s="54" t="s">
        <v>515</v>
      </c>
      <c r="C8" s="54" t="s">
        <v>213</v>
      </c>
      <c r="D8" s="54" t="s">
        <v>1009</v>
      </c>
      <c r="E8" s="54" t="s">
        <v>835</v>
      </c>
      <c r="F8" s="26" t="s">
        <v>1190</v>
      </c>
      <c r="G8" s="44" t="s">
        <v>1093</v>
      </c>
      <c r="H8" s="44" t="s">
        <v>820</v>
      </c>
      <c r="I8" s="54">
        <v>1041074</v>
      </c>
      <c r="J8" s="44">
        <v>16</v>
      </c>
      <c r="K8" s="44" t="s">
        <v>127</v>
      </c>
      <c r="N8" s="54" t="s">
        <v>1105</v>
      </c>
    </row>
    <row r="9" spans="1:14" ht="12.75">
      <c r="A9" s="96" t="s">
        <v>211</v>
      </c>
      <c r="B9" s="54" t="s">
        <v>582</v>
      </c>
      <c r="C9" s="54" t="s">
        <v>213</v>
      </c>
      <c r="D9" s="54" t="s">
        <v>1012</v>
      </c>
      <c r="E9" s="54" t="s">
        <v>835</v>
      </c>
      <c r="F9" s="26" t="s">
        <v>1190</v>
      </c>
      <c r="G9" s="44" t="s">
        <v>1093</v>
      </c>
      <c r="H9" s="44" t="s">
        <v>820</v>
      </c>
      <c r="I9" s="54">
        <v>1041074</v>
      </c>
      <c r="J9" s="44">
        <v>18</v>
      </c>
      <c r="K9" s="44" t="s">
        <v>127</v>
      </c>
      <c r="N9" s="54" t="s">
        <v>1105</v>
      </c>
    </row>
    <row r="10" spans="1:14" ht="12.75">
      <c r="A10" s="166" t="s">
        <v>211</v>
      </c>
      <c r="B10" s="68" t="s">
        <v>42</v>
      </c>
      <c r="C10" s="53" t="s">
        <v>213</v>
      </c>
      <c r="D10" s="53" t="s">
        <v>1075</v>
      </c>
      <c r="E10" s="53" t="s">
        <v>835</v>
      </c>
      <c r="F10" s="26" t="s">
        <v>1190</v>
      </c>
      <c r="G10" s="44" t="s">
        <v>1093</v>
      </c>
      <c r="H10" s="44" t="s">
        <v>820</v>
      </c>
      <c r="I10" s="54">
        <v>1041074</v>
      </c>
      <c r="J10" s="44">
        <v>20</v>
      </c>
      <c r="K10" s="44" t="s">
        <v>127</v>
      </c>
      <c r="N10" s="54" t="s">
        <v>1105</v>
      </c>
    </row>
    <row r="11" spans="1:14" ht="12.75">
      <c r="A11" s="96" t="s">
        <v>211</v>
      </c>
      <c r="B11" s="54" t="s">
        <v>484</v>
      </c>
      <c r="C11" s="54" t="s">
        <v>213</v>
      </c>
      <c r="D11" s="54" t="s">
        <v>1010</v>
      </c>
      <c r="E11" s="54" t="s">
        <v>835</v>
      </c>
      <c r="F11" s="26" t="s">
        <v>1190</v>
      </c>
      <c r="G11" s="44" t="s">
        <v>1093</v>
      </c>
      <c r="H11" s="44" t="s">
        <v>820</v>
      </c>
      <c r="I11" s="54">
        <v>1041074</v>
      </c>
      <c r="J11" s="44">
        <v>22</v>
      </c>
      <c r="K11" s="44" t="s">
        <v>127</v>
      </c>
      <c r="N11" s="54" t="s">
        <v>1105</v>
      </c>
    </row>
    <row r="12" spans="1:14" ht="12.75">
      <c r="A12" s="96" t="s">
        <v>211</v>
      </c>
      <c r="B12" s="54" t="s">
        <v>91</v>
      </c>
      <c r="C12" s="54" t="s">
        <v>213</v>
      </c>
      <c r="D12" s="54" t="s">
        <v>1008</v>
      </c>
      <c r="E12" s="54" t="s">
        <v>835</v>
      </c>
      <c r="F12" s="26" t="s">
        <v>1190</v>
      </c>
      <c r="G12" s="44" t="s">
        <v>1093</v>
      </c>
      <c r="H12" s="44" t="s">
        <v>820</v>
      </c>
      <c r="I12" s="54">
        <v>1041074</v>
      </c>
      <c r="J12" s="44">
        <v>25</v>
      </c>
      <c r="K12" s="44" t="s">
        <v>127</v>
      </c>
      <c r="N12" s="54" t="s">
        <v>1105</v>
      </c>
    </row>
    <row r="13" spans="1:6" ht="12.75">
      <c r="A13" s="96"/>
      <c r="F13" s="53"/>
    </row>
    <row r="14" spans="1:14" ht="12.75">
      <c r="A14" s="149" t="s">
        <v>1</v>
      </c>
      <c r="B14" s="68"/>
      <c r="C14" s="68"/>
      <c r="D14" s="68"/>
      <c r="E14" s="68"/>
      <c r="F14" s="68"/>
      <c r="G14" s="153"/>
      <c r="H14" s="153"/>
      <c r="I14" s="68"/>
      <c r="J14" s="153"/>
      <c r="K14" s="153"/>
      <c r="L14" s="68"/>
      <c r="M14" s="68"/>
      <c r="N14" s="68"/>
    </row>
    <row r="15" spans="1:6" ht="12.75">
      <c r="A15" s="116" t="s">
        <v>498</v>
      </c>
      <c r="B15" s="53" t="s">
        <v>484</v>
      </c>
      <c r="C15" s="54" t="s">
        <v>29</v>
      </c>
      <c r="D15" s="54" t="s">
        <v>1124</v>
      </c>
      <c r="E15" s="54" t="s">
        <v>1124</v>
      </c>
      <c r="F15" s="53"/>
    </row>
    <row r="16" spans="1:6" ht="12.75">
      <c r="A16" s="116" t="s">
        <v>1191</v>
      </c>
      <c r="B16" s="53" t="s">
        <v>794</v>
      </c>
      <c r="C16" s="54" t="s">
        <v>29</v>
      </c>
      <c r="D16" s="54" t="s">
        <v>1124</v>
      </c>
      <c r="E16" s="54" t="s">
        <v>1124</v>
      </c>
      <c r="F16" s="53"/>
    </row>
    <row r="17" spans="1:6" ht="12.75">
      <c r="A17" s="116" t="s">
        <v>498</v>
      </c>
      <c r="B17" s="53" t="s">
        <v>484</v>
      </c>
      <c r="C17" s="54" t="s">
        <v>228</v>
      </c>
      <c r="D17" s="54" t="s">
        <v>1124</v>
      </c>
      <c r="E17" s="54" t="s">
        <v>1124</v>
      </c>
      <c r="F17" s="26" t="s">
        <v>0</v>
      </c>
    </row>
    <row r="18" spans="1:14" ht="12.75">
      <c r="A18" s="42" t="s">
        <v>498</v>
      </c>
      <c r="B18" s="54" t="s">
        <v>836</v>
      </c>
      <c r="C18" s="54" t="s">
        <v>29</v>
      </c>
      <c r="D18" s="54" t="s">
        <v>837</v>
      </c>
      <c r="E18" s="54" t="s">
        <v>835</v>
      </c>
      <c r="F18" s="54" t="s">
        <v>1080</v>
      </c>
      <c r="G18" s="44" t="s">
        <v>1093</v>
      </c>
      <c r="H18" s="44" t="s">
        <v>820</v>
      </c>
      <c r="I18" s="54">
        <v>1041074</v>
      </c>
      <c r="J18" s="44">
        <v>13</v>
      </c>
      <c r="K18" s="44" t="s">
        <v>127</v>
      </c>
      <c r="N18" s="54" t="s">
        <v>1109</v>
      </c>
    </row>
    <row r="19" spans="1:14" ht="12.75">
      <c r="A19" s="42" t="s">
        <v>498</v>
      </c>
      <c r="B19" s="54" t="s">
        <v>836</v>
      </c>
      <c r="C19" s="54" t="s">
        <v>29</v>
      </c>
      <c r="D19" s="54" t="s">
        <v>840</v>
      </c>
      <c r="E19" s="54" t="s">
        <v>835</v>
      </c>
      <c r="F19" s="54" t="s">
        <v>1080</v>
      </c>
      <c r="G19" s="44" t="s">
        <v>1093</v>
      </c>
      <c r="H19" s="44" t="s">
        <v>820</v>
      </c>
      <c r="I19" s="54">
        <v>1041074</v>
      </c>
      <c r="J19" s="44">
        <v>14</v>
      </c>
      <c r="K19" s="44" t="s">
        <v>127</v>
      </c>
      <c r="N19" s="54" t="s">
        <v>838</v>
      </c>
    </row>
    <row r="20" spans="1:14" ht="12.75">
      <c r="A20" s="42" t="s">
        <v>498</v>
      </c>
      <c r="B20" s="54" t="s">
        <v>582</v>
      </c>
      <c r="C20" s="54" t="s">
        <v>29</v>
      </c>
      <c r="D20" s="54" t="s">
        <v>841</v>
      </c>
      <c r="E20" s="54" t="s">
        <v>835</v>
      </c>
      <c r="F20" s="54" t="s">
        <v>1080</v>
      </c>
      <c r="G20" s="44" t="s">
        <v>1093</v>
      </c>
      <c r="H20" s="44" t="s">
        <v>820</v>
      </c>
      <c r="I20" s="54">
        <v>1041074</v>
      </c>
      <c r="J20" s="44">
        <v>17</v>
      </c>
      <c r="K20" s="44" t="s">
        <v>127</v>
      </c>
      <c r="N20" s="54" t="s">
        <v>838</v>
      </c>
    </row>
    <row r="21" spans="1:14" ht="12.75">
      <c r="A21" s="42" t="s">
        <v>498</v>
      </c>
      <c r="B21" s="54" t="s">
        <v>68</v>
      </c>
      <c r="C21" s="54" t="s">
        <v>29</v>
      </c>
      <c r="D21" s="54" t="s">
        <v>842</v>
      </c>
      <c r="E21" s="54" t="s">
        <v>835</v>
      </c>
      <c r="F21" s="54" t="s">
        <v>1080</v>
      </c>
      <c r="G21" s="44" t="s">
        <v>1093</v>
      </c>
      <c r="H21" s="44" t="s">
        <v>820</v>
      </c>
      <c r="I21" s="54">
        <v>1041074</v>
      </c>
      <c r="J21" s="44">
        <v>19</v>
      </c>
      <c r="K21" s="44" t="s">
        <v>127</v>
      </c>
      <c r="N21" s="54" t="s">
        <v>1109</v>
      </c>
    </row>
    <row r="22" spans="1:14" ht="12.75">
      <c r="A22" s="42" t="s">
        <v>498</v>
      </c>
      <c r="B22" s="54" t="s">
        <v>68</v>
      </c>
      <c r="C22" s="54" t="s">
        <v>29</v>
      </c>
      <c r="D22" s="54" t="s">
        <v>843</v>
      </c>
      <c r="E22" s="54" t="s">
        <v>835</v>
      </c>
      <c r="F22" s="54" t="s">
        <v>1081</v>
      </c>
      <c r="G22" s="44" t="s">
        <v>1093</v>
      </c>
      <c r="H22" s="44" t="s">
        <v>820</v>
      </c>
      <c r="I22" s="54">
        <v>1041074</v>
      </c>
      <c r="J22" s="44">
        <v>20</v>
      </c>
      <c r="K22" s="44" t="s">
        <v>127</v>
      </c>
      <c r="N22" s="54" t="s">
        <v>838</v>
      </c>
    </row>
    <row r="23" spans="1:14" ht="12.75">
      <c r="A23" s="167" t="s">
        <v>498</v>
      </c>
      <c r="B23" s="51" t="s">
        <v>174</v>
      </c>
      <c r="C23" s="54" t="s">
        <v>29</v>
      </c>
      <c r="D23" s="54" t="s">
        <v>844</v>
      </c>
      <c r="E23" s="54" t="s">
        <v>835</v>
      </c>
      <c r="F23" s="54" t="s">
        <v>1082</v>
      </c>
      <c r="G23" s="44" t="s">
        <v>1093</v>
      </c>
      <c r="H23" s="44" t="s">
        <v>820</v>
      </c>
      <c r="I23" s="54">
        <v>1041074</v>
      </c>
      <c r="J23" s="44">
        <v>23</v>
      </c>
      <c r="K23" s="44" t="s">
        <v>127</v>
      </c>
      <c r="N23" s="54" t="s">
        <v>838</v>
      </c>
    </row>
    <row r="24" spans="1:14" ht="12.75">
      <c r="A24" s="168" t="s">
        <v>498</v>
      </c>
      <c r="B24" s="56" t="s">
        <v>499</v>
      </c>
      <c r="C24" s="53" t="s">
        <v>29</v>
      </c>
      <c r="D24" s="53" t="s">
        <v>500</v>
      </c>
      <c r="E24" s="53" t="s">
        <v>835</v>
      </c>
      <c r="F24" s="54" t="s">
        <v>1083</v>
      </c>
      <c r="G24" s="44" t="s">
        <v>1093</v>
      </c>
      <c r="H24" s="44" t="s">
        <v>820</v>
      </c>
      <c r="I24" s="54">
        <v>1041074</v>
      </c>
      <c r="J24" s="44">
        <v>7</v>
      </c>
      <c r="K24" s="44" t="s">
        <v>127</v>
      </c>
      <c r="N24" s="54" t="s">
        <v>838</v>
      </c>
    </row>
    <row r="25" spans="1:14" ht="12.75">
      <c r="A25" s="42" t="s">
        <v>498</v>
      </c>
      <c r="B25" s="54" t="s">
        <v>231</v>
      </c>
      <c r="C25" s="54" t="s">
        <v>29</v>
      </c>
      <c r="D25" s="54" t="s">
        <v>845</v>
      </c>
      <c r="E25" s="54" t="s">
        <v>835</v>
      </c>
      <c r="F25" s="54" t="s">
        <v>1080</v>
      </c>
      <c r="G25" s="44" t="s">
        <v>1093</v>
      </c>
      <c r="H25" s="44" t="s">
        <v>820</v>
      </c>
      <c r="I25" s="54">
        <v>1041074</v>
      </c>
      <c r="J25" s="44">
        <v>14</v>
      </c>
      <c r="K25" s="44" t="s">
        <v>127</v>
      </c>
      <c r="N25" s="54" t="s">
        <v>1079</v>
      </c>
    </row>
    <row r="26" spans="1:14" ht="12.75">
      <c r="A26" s="187" t="s">
        <v>1076</v>
      </c>
      <c r="B26" s="187"/>
      <c r="C26" s="187"/>
      <c r="D26" s="187"/>
      <c r="E26" s="187"/>
      <c r="F26" s="187"/>
      <c r="G26" s="187"/>
      <c r="H26" s="187"/>
      <c r="I26" s="187"/>
      <c r="J26" s="187"/>
      <c r="K26" s="187"/>
      <c r="L26" s="187"/>
      <c r="M26" s="187"/>
      <c r="N26" s="187"/>
    </row>
    <row r="27" spans="1:14" ht="12.75">
      <c r="A27" s="136" t="s">
        <v>498</v>
      </c>
      <c r="B27" s="54" t="s">
        <v>582</v>
      </c>
      <c r="C27" s="54" t="s">
        <v>228</v>
      </c>
      <c r="D27" s="54" t="s">
        <v>1015</v>
      </c>
      <c r="E27" s="54" t="s">
        <v>835</v>
      </c>
      <c r="F27" s="54" t="s">
        <v>1016</v>
      </c>
      <c r="G27" s="72" t="s">
        <v>1114</v>
      </c>
      <c r="H27" s="72" t="s">
        <v>820</v>
      </c>
      <c r="I27" s="54">
        <v>1041075</v>
      </c>
      <c r="K27" s="44" t="s">
        <v>127</v>
      </c>
      <c r="N27" s="54" t="s">
        <v>1113</v>
      </c>
    </row>
    <row r="28" spans="1:14" ht="12.75">
      <c r="A28" s="169" t="s">
        <v>498</v>
      </c>
      <c r="B28" s="51" t="s">
        <v>174</v>
      </c>
      <c r="C28" s="54" t="s">
        <v>228</v>
      </c>
      <c r="D28" s="54" t="s">
        <v>846</v>
      </c>
      <c r="E28" s="54" t="s">
        <v>835</v>
      </c>
      <c r="F28" s="54" t="s">
        <v>847</v>
      </c>
      <c r="G28" s="72" t="s">
        <v>1115</v>
      </c>
      <c r="H28" s="72" t="s">
        <v>820</v>
      </c>
      <c r="I28" s="54">
        <v>1041075</v>
      </c>
      <c r="K28" s="44" t="s">
        <v>127</v>
      </c>
      <c r="N28" s="54" t="s">
        <v>1113</v>
      </c>
    </row>
    <row r="29" spans="1:14" s="26" customFormat="1" ht="12.75">
      <c r="A29" s="170" t="s">
        <v>498</v>
      </c>
      <c r="B29" s="26" t="s">
        <v>231</v>
      </c>
      <c r="C29" s="26" t="s">
        <v>228</v>
      </c>
      <c r="D29" s="26" t="s">
        <v>1111</v>
      </c>
      <c r="E29" s="26" t="s">
        <v>835</v>
      </c>
      <c r="F29" s="26" t="s">
        <v>1112</v>
      </c>
      <c r="G29" s="72" t="s">
        <v>1092</v>
      </c>
      <c r="H29" s="72" t="s">
        <v>820</v>
      </c>
      <c r="I29" s="26">
        <v>1041075</v>
      </c>
      <c r="J29" s="72">
        <v>126</v>
      </c>
      <c r="K29" s="72" t="s">
        <v>127</v>
      </c>
      <c r="N29" s="26" t="s">
        <v>1113</v>
      </c>
    </row>
    <row r="30" spans="1:6" ht="12.75">
      <c r="A30" s="88"/>
      <c r="F30" s="53"/>
    </row>
    <row r="31" spans="1:14" s="60" customFormat="1" ht="12.75">
      <c r="A31" s="185" t="s">
        <v>1189</v>
      </c>
      <c r="B31" s="185"/>
      <c r="C31" s="185"/>
      <c r="D31" s="185"/>
      <c r="E31" s="185"/>
      <c r="F31" s="185"/>
      <c r="G31" s="185"/>
      <c r="H31" s="185"/>
      <c r="I31" s="185"/>
      <c r="J31" s="185"/>
      <c r="K31" s="185"/>
      <c r="L31" s="185"/>
      <c r="M31" s="185"/>
      <c r="N31" s="185"/>
    </row>
    <row r="32" spans="1:14" ht="12.75">
      <c r="A32" s="155" t="s">
        <v>211</v>
      </c>
      <c r="B32" s="62" t="s">
        <v>42</v>
      </c>
      <c r="C32" s="54" t="s">
        <v>228</v>
      </c>
      <c r="D32" s="54" t="s">
        <v>548</v>
      </c>
      <c r="E32" s="54" t="s">
        <v>452</v>
      </c>
      <c r="F32" s="54" t="s">
        <v>547</v>
      </c>
      <c r="G32" s="44" t="s">
        <v>745</v>
      </c>
      <c r="H32" s="44">
        <v>605</v>
      </c>
      <c r="I32" s="54">
        <v>1041007</v>
      </c>
      <c r="J32" s="44">
        <v>164</v>
      </c>
      <c r="K32" s="44" t="s">
        <v>127</v>
      </c>
      <c r="N32" s="26" t="s">
        <v>747</v>
      </c>
    </row>
    <row r="33" spans="1:14" ht="12.75">
      <c r="A33" s="155" t="s">
        <v>211</v>
      </c>
      <c r="B33" s="62" t="s">
        <v>42</v>
      </c>
      <c r="C33" s="54" t="s">
        <v>228</v>
      </c>
      <c r="D33" s="54" t="s">
        <v>548</v>
      </c>
      <c r="E33" s="54" t="s">
        <v>835</v>
      </c>
      <c r="F33" s="54" t="s">
        <v>547</v>
      </c>
      <c r="G33" s="44" t="s">
        <v>1092</v>
      </c>
      <c r="H33" s="44" t="s">
        <v>820</v>
      </c>
      <c r="I33" s="26">
        <v>1041075</v>
      </c>
      <c r="J33" s="44">
        <v>110</v>
      </c>
      <c r="K33" s="44" t="s">
        <v>127</v>
      </c>
      <c r="N33" s="53" t="s">
        <v>1091</v>
      </c>
    </row>
    <row r="34" spans="1:14" ht="12.75">
      <c r="A34" s="114" t="s">
        <v>211</v>
      </c>
      <c r="B34" s="67" t="s">
        <v>549</v>
      </c>
      <c r="C34" s="54" t="s">
        <v>29</v>
      </c>
      <c r="D34" s="54" t="s">
        <v>550</v>
      </c>
      <c r="E34" s="54" t="s">
        <v>452</v>
      </c>
      <c r="F34" s="54" t="s">
        <v>559</v>
      </c>
      <c r="G34" s="44" t="s">
        <v>745</v>
      </c>
      <c r="H34" s="44">
        <v>471</v>
      </c>
      <c r="I34" s="54">
        <v>1041007</v>
      </c>
      <c r="J34" s="44">
        <v>32</v>
      </c>
      <c r="K34" s="44" t="s">
        <v>127</v>
      </c>
      <c r="L34" s="54" t="s">
        <v>558</v>
      </c>
      <c r="N34" s="26" t="s">
        <v>746</v>
      </c>
    </row>
    <row r="35" spans="1:14" ht="12.75">
      <c r="A35" s="42" t="s">
        <v>211</v>
      </c>
      <c r="B35" s="54" t="s">
        <v>551</v>
      </c>
      <c r="C35" s="54" t="s">
        <v>29</v>
      </c>
      <c r="D35" s="54" t="s">
        <v>552</v>
      </c>
      <c r="E35" s="54" t="s">
        <v>452</v>
      </c>
      <c r="F35" s="54" t="s">
        <v>559</v>
      </c>
      <c r="G35" s="44" t="s">
        <v>745</v>
      </c>
      <c r="H35" s="44">
        <v>477</v>
      </c>
      <c r="I35" s="54">
        <v>1041007</v>
      </c>
      <c r="J35" s="44">
        <v>38</v>
      </c>
      <c r="K35" s="44" t="s">
        <v>127</v>
      </c>
      <c r="L35" s="54" t="s">
        <v>558</v>
      </c>
      <c r="N35" s="26" t="s">
        <v>746</v>
      </c>
    </row>
    <row r="36" spans="1:14" ht="12.75">
      <c r="A36" s="42" t="s">
        <v>211</v>
      </c>
      <c r="B36" s="54" t="s">
        <v>484</v>
      </c>
      <c r="C36" s="54" t="s">
        <v>29</v>
      </c>
      <c r="D36" s="54" t="s">
        <v>553</v>
      </c>
      <c r="E36" s="54" t="s">
        <v>452</v>
      </c>
      <c r="F36" s="54" t="s">
        <v>559</v>
      </c>
      <c r="G36" s="44" t="s">
        <v>745</v>
      </c>
      <c r="H36" s="44">
        <v>485</v>
      </c>
      <c r="I36" s="54">
        <v>1041007</v>
      </c>
      <c r="J36" s="44">
        <v>46</v>
      </c>
      <c r="K36" s="44" t="s">
        <v>127</v>
      </c>
      <c r="L36" s="54" t="s">
        <v>558</v>
      </c>
      <c r="N36" s="26" t="s">
        <v>746</v>
      </c>
    </row>
    <row r="37" spans="1:14" ht="12.75">
      <c r="A37" s="167" t="s">
        <v>211</v>
      </c>
      <c r="B37" s="51" t="s">
        <v>190</v>
      </c>
      <c r="C37" s="53" t="s">
        <v>29</v>
      </c>
      <c r="D37" s="53" t="s">
        <v>554</v>
      </c>
      <c r="E37" s="54" t="s">
        <v>452</v>
      </c>
      <c r="F37" s="54" t="s">
        <v>559</v>
      </c>
      <c r="G37" s="44" t="s">
        <v>745</v>
      </c>
      <c r="H37" s="44">
        <v>488</v>
      </c>
      <c r="I37" s="54">
        <v>1041007</v>
      </c>
      <c r="J37" s="44">
        <v>49</v>
      </c>
      <c r="K37" s="44" t="s">
        <v>127</v>
      </c>
      <c r="L37" s="54" t="s">
        <v>558</v>
      </c>
      <c r="N37" s="26" t="s">
        <v>746</v>
      </c>
    </row>
    <row r="38" spans="1:14" ht="12.75">
      <c r="A38" s="42" t="s">
        <v>211</v>
      </c>
      <c r="B38" s="54" t="s">
        <v>40</v>
      </c>
      <c r="C38" s="54" t="s">
        <v>29</v>
      </c>
      <c r="D38" s="54" t="s">
        <v>555</v>
      </c>
      <c r="E38" s="54" t="s">
        <v>452</v>
      </c>
      <c r="F38" s="54" t="s">
        <v>559</v>
      </c>
      <c r="G38" s="44" t="s">
        <v>745</v>
      </c>
      <c r="H38" s="44">
        <v>496</v>
      </c>
      <c r="I38" s="54">
        <v>1041007</v>
      </c>
      <c r="J38" s="44">
        <v>57</v>
      </c>
      <c r="K38" s="44" t="s">
        <v>127</v>
      </c>
      <c r="L38" s="54" t="s">
        <v>558</v>
      </c>
      <c r="N38" s="26" t="s">
        <v>746</v>
      </c>
    </row>
    <row r="39" spans="1:14" ht="12.75">
      <c r="A39" s="42" t="s">
        <v>211</v>
      </c>
      <c r="B39" s="54" t="s">
        <v>515</v>
      </c>
      <c r="C39" s="54" t="s">
        <v>29</v>
      </c>
      <c r="D39" s="54" t="s">
        <v>556</v>
      </c>
      <c r="E39" s="54" t="s">
        <v>452</v>
      </c>
      <c r="F39" s="54" t="s">
        <v>559</v>
      </c>
      <c r="G39" s="44" t="s">
        <v>745</v>
      </c>
      <c r="H39" s="44">
        <v>507</v>
      </c>
      <c r="I39" s="54">
        <v>1041007</v>
      </c>
      <c r="J39" s="44">
        <v>68</v>
      </c>
      <c r="K39" s="44" t="s">
        <v>127</v>
      </c>
      <c r="L39" s="54" t="s">
        <v>558</v>
      </c>
      <c r="N39" s="26" t="s">
        <v>746</v>
      </c>
    </row>
    <row r="40" spans="1:14" ht="12.75">
      <c r="A40" s="42" t="s">
        <v>211</v>
      </c>
      <c r="B40" s="54" t="s">
        <v>42</v>
      </c>
      <c r="C40" s="54" t="s">
        <v>29</v>
      </c>
      <c r="D40" s="54" t="s">
        <v>557</v>
      </c>
      <c r="E40" s="54" t="s">
        <v>452</v>
      </c>
      <c r="F40" s="54" t="s">
        <v>559</v>
      </c>
      <c r="G40" s="44" t="s">
        <v>745</v>
      </c>
      <c r="H40" s="44">
        <v>521</v>
      </c>
      <c r="I40" s="54">
        <v>1041007</v>
      </c>
      <c r="J40" s="44">
        <v>82</v>
      </c>
      <c r="K40" s="44" t="s">
        <v>127</v>
      </c>
      <c r="L40" s="54" t="s">
        <v>558</v>
      </c>
      <c r="N40" s="26" t="s">
        <v>746</v>
      </c>
    </row>
    <row r="41" spans="1:14" ht="12.75">
      <c r="A41" s="155" t="s">
        <v>211</v>
      </c>
      <c r="B41" s="62" t="s">
        <v>42</v>
      </c>
      <c r="C41" s="54" t="s">
        <v>41</v>
      </c>
      <c r="D41" s="54" t="s">
        <v>544</v>
      </c>
      <c r="E41" s="54" t="s">
        <v>545</v>
      </c>
      <c r="N41" s="59" t="s">
        <v>546</v>
      </c>
    </row>
    <row r="42" ht="12.75">
      <c r="N42" s="53"/>
    </row>
    <row r="43" spans="1:14" ht="12.75">
      <c r="A43" s="119" t="s">
        <v>995</v>
      </c>
      <c r="B43" s="119"/>
      <c r="C43" s="119"/>
      <c r="D43" s="119"/>
      <c r="E43" s="119"/>
      <c r="F43" s="119"/>
      <c r="G43" s="119"/>
      <c r="H43" s="119"/>
      <c r="I43" s="119"/>
      <c r="J43" s="119"/>
      <c r="K43" s="119"/>
      <c r="L43" s="119"/>
      <c r="M43" s="119"/>
      <c r="N43" s="119"/>
    </row>
    <row r="44" spans="1:14" ht="12.75">
      <c r="A44" s="120" t="s">
        <v>1192</v>
      </c>
      <c r="B44" s="120"/>
      <c r="C44" s="120"/>
      <c r="D44" s="120"/>
      <c r="E44" s="120"/>
      <c r="F44" s="120"/>
      <c r="G44" s="120"/>
      <c r="H44" s="120"/>
      <c r="I44" s="120"/>
      <c r="J44" s="120"/>
      <c r="K44" s="120"/>
      <c r="L44" s="120"/>
      <c r="M44" s="120"/>
      <c r="N44" s="120"/>
    </row>
    <row r="45" spans="1:14" ht="12.75">
      <c r="A45" s="43"/>
      <c r="B45" s="43"/>
      <c r="C45" s="43"/>
      <c r="D45" s="43"/>
      <c r="E45" s="43"/>
      <c r="F45" s="43"/>
      <c r="G45" s="43"/>
      <c r="H45" s="43"/>
      <c r="I45" s="43"/>
      <c r="J45" s="43"/>
      <c r="K45" s="43"/>
      <c r="L45" s="43"/>
      <c r="M45" s="43"/>
      <c r="N45" s="43"/>
    </row>
    <row r="47" spans="1:14" ht="12.75">
      <c r="A47" s="119" t="s">
        <v>2</v>
      </c>
      <c r="B47" s="119"/>
      <c r="C47" s="119"/>
      <c r="D47" s="119"/>
      <c r="E47" s="119"/>
      <c r="F47" s="119"/>
      <c r="G47" s="119"/>
      <c r="H47" s="119"/>
      <c r="I47" s="119"/>
      <c r="J47" s="119"/>
      <c r="K47" s="119"/>
      <c r="L47" s="119"/>
      <c r="M47" s="119"/>
      <c r="N47" s="119"/>
    </row>
    <row r="48" spans="1:14" ht="12.75">
      <c r="A48" s="120" t="s">
        <v>1193</v>
      </c>
      <c r="B48" s="120"/>
      <c r="C48" s="120"/>
      <c r="D48" s="120"/>
      <c r="E48" s="120"/>
      <c r="F48" s="120"/>
      <c r="G48" s="120"/>
      <c r="H48" s="120"/>
      <c r="I48" s="120"/>
      <c r="J48" s="120"/>
      <c r="K48" s="120"/>
      <c r="L48" s="120"/>
      <c r="M48" s="120"/>
      <c r="N48" s="120"/>
    </row>
    <row r="49" spans="1:14" ht="12.75">
      <c r="A49" s="42" t="s">
        <v>211</v>
      </c>
      <c r="B49" s="54" t="s">
        <v>42</v>
      </c>
      <c r="C49" s="54" t="s">
        <v>213</v>
      </c>
      <c r="D49" s="54" t="s">
        <v>996</v>
      </c>
      <c r="E49" s="54" t="s">
        <v>455</v>
      </c>
      <c r="F49" s="54" t="s">
        <v>997</v>
      </c>
      <c r="I49" s="54">
        <v>1041071</v>
      </c>
      <c r="N49" s="54" t="s">
        <v>1086</v>
      </c>
    </row>
    <row r="50" spans="1:9" ht="12.75">
      <c r="A50" s="42" t="s">
        <v>211</v>
      </c>
      <c r="B50" s="54" t="s">
        <v>42</v>
      </c>
      <c r="C50" s="54" t="s">
        <v>213</v>
      </c>
      <c r="D50" s="54" t="s">
        <v>998</v>
      </c>
      <c r="E50" s="54" t="s">
        <v>455</v>
      </c>
      <c r="F50" s="54" t="s">
        <v>999</v>
      </c>
      <c r="I50" s="54">
        <v>1041071</v>
      </c>
    </row>
    <row r="51" spans="1:9" ht="12.75">
      <c r="A51" s="42" t="s">
        <v>211</v>
      </c>
      <c r="B51" s="54" t="s">
        <v>42</v>
      </c>
      <c r="C51" s="54" t="s">
        <v>213</v>
      </c>
      <c r="D51" s="54" t="s">
        <v>1000</v>
      </c>
      <c r="E51" s="54" t="s">
        <v>455</v>
      </c>
      <c r="F51" s="54" t="s">
        <v>1001</v>
      </c>
      <c r="I51" s="54">
        <v>1041071</v>
      </c>
    </row>
    <row r="52" ht="12.75">
      <c r="A52" s="116" t="s">
        <v>1194</v>
      </c>
    </row>
    <row r="53" spans="1:14" ht="12.75">
      <c r="A53" s="54" t="s">
        <v>211</v>
      </c>
      <c r="B53" s="54" t="s">
        <v>42</v>
      </c>
      <c r="C53" s="54" t="s">
        <v>29</v>
      </c>
      <c r="D53" s="54" t="s">
        <v>718</v>
      </c>
      <c r="E53" s="54" t="s">
        <v>452</v>
      </c>
      <c r="F53" s="54" t="s">
        <v>729</v>
      </c>
      <c r="G53" s="44" t="s">
        <v>756</v>
      </c>
      <c r="H53" s="44">
        <v>125</v>
      </c>
      <c r="I53" s="54">
        <v>1041007</v>
      </c>
      <c r="L53" s="54" t="s">
        <v>513</v>
      </c>
      <c r="N53" s="26" t="s">
        <v>748</v>
      </c>
    </row>
    <row r="54" spans="1:14" ht="12.75">
      <c r="A54" s="54" t="s">
        <v>211</v>
      </c>
      <c r="B54" s="54" t="s">
        <v>42</v>
      </c>
      <c r="C54" s="54" t="s">
        <v>29</v>
      </c>
      <c r="D54" s="54" t="s">
        <v>719</v>
      </c>
      <c r="E54" s="54" t="s">
        <v>452</v>
      </c>
      <c r="F54" s="54" t="s">
        <v>730</v>
      </c>
      <c r="G54" s="44" t="s">
        <v>756</v>
      </c>
      <c r="H54" s="44">
        <v>152</v>
      </c>
      <c r="I54" s="54">
        <v>1041007</v>
      </c>
      <c r="L54" s="54" t="s">
        <v>513</v>
      </c>
      <c r="N54" s="26" t="s">
        <v>749</v>
      </c>
    </row>
    <row r="55" spans="1:14" ht="12.75">
      <c r="A55" s="53" t="s">
        <v>211</v>
      </c>
      <c r="B55" s="53" t="s">
        <v>42</v>
      </c>
      <c r="C55" s="53" t="s">
        <v>29</v>
      </c>
      <c r="D55" s="53" t="s">
        <v>720</v>
      </c>
      <c r="E55" s="53" t="s">
        <v>452</v>
      </c>
      <c r="F55" s="26" t="s">
        <v>731</v>
      </c>
      <c r="G55" s="69" t="s">
        <v>756</v>
      </c>
      <c r="H55" s="69">
        <v>158</v>
      </c>
      <c r="I55" s="53">
        <v>1041007</v>
      </c>
      <c r="J55" s="69"/>
      <c r="L55" s="53" t="s">
        <v>513</v>
      </c>
      <c r="M55" s="53"/>
      <c r="N55" s="53" t="s">
        <v>1094</v>
      </c>
    </row>
    <row r="56" spans="1:14" ht="12.75">
      <c r="A56" s="54" t="s">
        <v>211</v>
      </c>
      <c r="B56" s="54" t="s">
        <v>42</v>
      </c>
      <c r="C56" s="54" t="s">
        <v>29</v>
      </c>
      <c r="D56" s="54" t="s">
        <v>721</v>
      </c>
      <c r="E56" s="54" t="s">
        <v>452</v>
      </c>
      <c r="F56" s="54" t="s">
        <v>732</v>
      </c>
      <c r="G56" s="44" t="s">
        <v>756</v>
      </c>
      <c r="H56" s="44">
        <v>169</v>
      </c>
      <c r="I56" s="54">
        <v>1041007</v>
      </c>
      <c r="L56" s="54" t="s">
        <v>513</v>
      </c>
      <c r="N56" s="26" t="s">
        <v>750</v>
      </c>
    </row>
    <row r="57" spans="1:14" ht="12.75">
      <c r="A57" s="54" t="s">
        <v>211</v>
      </c>
      <c r="B57" s="54" t="s">
        <v>42</v>
      </c>
      <c r="C57" s="54" t="s">
        <v>29</v>
      </c>
      <c r="D57" s="54" t="s">
        <v>722</v>
      </c>
      <c r="E57" s="54" t="s">
        <v>452</v>
      </c>
      <c r="F57" s="54" t="s">
        <v>733</v>
      </c>
      <c r="G57" s="44" t="s">
        <v>756</v>
      </c>
      <c r="H57" s="44">
        <v>172</v>
      </c>
      <c r="I57" s="54">
        <v>1041007</v>
      </c>
      <c r="L57" s="54" t="s">
        <v>513</v>
      </c>
      <c r="N57" s="26" t="s">
        <v>751</v>
      </c>
    </row>
    <row r="58" spans="1:14" ht="12.75">
      <c r="A58" s="54" t="s">
        <v>211</v>
      </c>
      <c r="B58" s="54" t="s">
        <v>42</v>
      </c>
      <c r="C58" s="54" t="s">
        <v>29</v>
      </c>
      <c r="D58" s="54" t="s">
        <v>723</v>
      </c>
      <c r="E58" s="54" t="s">
        <v>452</v>
      </c>
      <c r="F58" s="54" t="s">
        <v>734</v>
      </c>
      <c r="G58" s="44" t="s">
        <v>756</v>
      </c>
      <c r="H58" s="44">
        <v>172</v>
      </c>
      <c r="I58" s="54">
        <v>1041007</v>
      </c>
      <c r="L58" s="54" t="s">
        <v>513</v>
      </c>
      <c r="N58" s="26" t="s">
        <v>752</v>
      </c>
    </row>
    <row r="59" spans="1:14" ht="12.75">
      <c r="A59" s="54" t="s">
        <v>211</v>
      </c>
      <c r="B59" s="54" t="s">
        <v>42</v>
      </c>
      <c r="C59" s="54" t="s">
        <v>29</v>
      </c>
      <c r="D59" s="54" t="s">
        <v>724</v>
      </c>
      <c r="E59" s="54" t="s">
        <v>452</v>
      </c>
      <c r="F59" s="54" t="s">
        <v>735</v>
      </c>
      <c r="G59" s="44" t="s">
        <v>756</v>
      </c>
      <c r="H59" s="44">
        <v>173</v>
      </c>
      <c r="I59" s="54">
        <v>1041007</v>
      </c>
      <c r="L59" s="54" t="s">
        <v>513</v>
      </c>
      <c r="N59" s="26" t="s">
        <v>753</v>
      </c>
    </row>
    <row r="60" spans="1:14" ht="12.75">
      <c r="A60" s="54" t="s">
        <v>211</v>
      </c>
      <c r="B60" s="54" t="s">
        <v>42</v>
      </c>
      <c r="C60" s="54" t="s">
        <v>29</v>
      </c>
      <c r="D60" s="54" t="s">
        <v>725</v>
      </c>
      <c r="E60" s="54" t="s">
        <v>452</v>
      </c>
      <c r="F60" s="54" t="s">
        <v>736</v>
      </c>
      <c r="G60" s="44" t="s">
        <v>756</v>
      </c>
      <c r="H60" s="44">
        <v>179</v>
      </c>
      <c r="I60" s="54">
        <v>1041007</v>
      </c>
      <c r="L60" s="54" t="s">
        <v>513</v>
      </c>
      <c r="N60" s="26" t="s">
        <v>754</v>
      </c>
    </row>
    <row r="61" spans="1:14" ht="12.75">
      <c r="A61" s="53" t="s">
        <v>211</v>
      </c>
      <c r="B61" s="53" t="s">
        <v>42</v>
      </c>
      <c r="C61" s="53" t="s">
        <v>29</v>
      </c>
      <c r="D61" s="53" t="s">
        <v>726</v>
      </c>
      <c r="E61" s="53" t="s">
        <v>452</v>
      </c>
      <c r="F61" s="54" t="s">
        <v>737</v>
      </c>
      <c r="G61" s="44" t="s">
        <v>756</v>
      </c>
      <c r="H61" s="44">
        <v>183</v>
      </c>
      <c r="I61" s="54">
        <v>1041007</v>
      </c>
      <c r="L61" s="54" t="s">
        <v>513</v>
      </c>
      <c r="N61" s="53" t="s">
        <v>11</v>
      </c>
    </row>
    <row r="62" spans="1:14" ht="12.75">
      <c r="A62" s="54" t="s">
        <v>211</v>
      </c>
      <c r="B62" s="54" t="s">
        <v>42</v>
      </c>
      <c r="C62" s="54" t="s">
        <v>29</v>
      </c>
      <c r="D62" s="54" t="s">
        <v>727</v>
      </c>
      <c r="E62" s="54" t="s">
        <v>452</v>
      </c>
      <c r="F62" s="54" t="s">
        <v>738</v>
      </c>
      <c r="G62" s="44" t="s">
        <v>756</v>
      </c>
      <c r="H62" s="44">
        <v>192</v>
      </c>
      <c r="I62" s="54">
        <v>1041007</v>
      </c>
      <c r="L62" s="54" t="s">
        <v>513</v>
      </c>
      <c r="N62" s="26" t="s">
        <v>755</v>
      </c>
    </row>
    <row r="63" spans="1:14" ht="12.75">
      <c r="A63" s="53" t="s">
        <v>211</v>
      </c>
      <c r="B63" s="53" t="s">
        <v>42</v>
      </c>
      <c r="C63" s="54" t="s">
        <v>29</v>
      </c>
      <c r="D63" s="54" t="s">
        <v>1119</v>
      </c>
      <c r="E63" s="54" t="s">
        <v>452</v>
      </c>
      <c r="F63" s="54" t="s">
        <v>1118</v>
      </c>
      <c r="I63" s="54">
        <v>1041007</v>
      </c>
      <c r="L63" s="54" t="s">
        <v>513</v>
      </c>
      <c r="N63" s="53" t="s">
        <v>10</v>
      </c>
    </row>
    <row r="64" spans="1:14" ht="12.75">
      <c r="A64" s="54" t="s">
        <v>211</v>
      </c>
      <c r="B64" s="54" t="s">
        <v>42</v>
      </c>
      <c r="C64" s="54" t="s">
        <v>213</v>
      </c>
      <c r="D64" s="54" t="s">
        <v>986</v>
      </c>
      <c r="E64" s="54" t="s">
        <v>835</v>
      </c>
      <c r="F64" s="54" t="s">
        <v>987</v>
      </c>
      <c r="I64" s="26">
        <v>1041074</v>
      </c>
      <c r="L64" s="54" t="s">
        <v>834</v>
      </c>
      <c r="N64" s="26" t="s">
        <v>560</v>
      </c>
    </row>
    <row r="65" spans="1:14" ht="12.75">
      <c r="A65" s="53" t="s">
        <v>211</v>
      </c>
      <c r="B65" s="53" t="s">
        <v>42</v>
      </c>
      <c r="C65" s="53" t="s">
        <v>213</v>
      </c>
      <c r="D65" s="53" t="s">
        <v>1075</v>
      </c>
      <c r="E65" s="53" t="s">
        <v>835</v>
      </c>
      <c r="F65" s="54" t="s">
        <v>983</v>
      </c>
      <c r="I65" s="26">
        <v>1041074</v>
      </c>
      <c r="L65" s="54" t="s">
        <v>834</v>
      </c>
      <c r="N65" s="53" t="s">
        <v>9</v>
      </c>
    </row>
    <row r="66" spans="1:14" ht="12.75">
      <c r="A66" s="54" t="s">
        <v>211</v>
      </c>
      <c r="B66" s="54" t="s">
        <v>42</v>
      </c>
      <c r="C66" s="54" t="s">
        <v>213</v>
      </c>
      <c r="D66" s="54" t="s">
        <v>990</v>
      </c>
      <c r="E66" s="54" t="s">
        <v>835</v>
      </c>
      <c r="F66" s="54" t="s">
        <v>991</v>
      </c>
      <c r="I66" s="26">
        <v>1041074</v>
      </c>
      <c r="L66" s="54" t="s">
        <v>834</v>
      </c>
      <c r="N66" s="26" t="s">
        <v>560</v>
      </c>
    </row>
    <row r="67" spans="1:14" ht="12.75">
      <c r="A67" s="54" t="s">
        <v>211</v>
      </c>
      <c r="B67" s="54" t="s">
        <v>42</v>
      </c>
      <c r="C67" s="54" t="s">
        <v>213</v>
      </c>
      <c r="D67" s="54" t="s">
        <v>992</v>
      </c>
      <c r="E67" s="54" t="s">
        <v>835</v>
      </c>
      <c r="F67" s="54" t="s">
        <v>993</v>
      </c>
      <c r="I67" s="26">
        <v>1041074</v>
      </c>
      <c r="L67" s="54" t="s">
        <v>834</v>
      </c>
      <c r="N67" s="26" t="s">
        <v>560</v>
      </c>
    </row>
    <row r="68" spans="1:14" ht="12.75">
      <c r="A68" s="54" t="s">
        <v>211</v>
      </c>
      <c r="B68" s="54" t="s">
        <v>42</v>
      </c>
      <c r="C68" s="54" t="s">
        <v>213</v>
      </c>
      <c r="D68" s="54" t="s">
        <v>984</v>
      </c>
      <c r="E68" s="54" t="s">
        <v>188</v>
      </c>
      <c r="F68" s="54" t="s">
        <v>985</v>
      </c>
      <c r="I68" s="26">
        <v>1041006</v>
      </c>
      <c r="L68" s="54" t="s">
        <v>189</v>
      </c>
      <c r="N68" s="26" t="s">
        <v>560</v>
      </c>
    </row>
    <row r="69" spans="1:14" ht="12.75">
      <c r="A69" s="54" t="s">
        <v>211</v>
      </c>
      <c r="B69" s="54" t="s">
        <v>42</v>
      </c>
      <c r="C69" s="54" t="s">
        <v>213</v>
      </c>
      <c r="D69" s="54" t="s">
        <v>988</v>
      </c>
      <c r="E69" s="54" t="s">
        <v>188</v>
      </c>
      <c r="F69" s="54" t="s">
        <v>989</v>
      </c>
      <c r="I69" s="26">
        <v>1041006</v>
      </c>
      <c r="L69" s="54" t="s">
        <v>189</v>
      </c>
      <c r="N69" s="26" t="s">
        <v>560</v>
      </c>
    </row>
    <row r="70" ht="12.75">
      <c r="N70" s="53"/>
    </row>
    <row r="71" spans="1:14" ht="12.75">
      <c r="A71" s="119" t="s">
        <v>6</v>
      </c>
      <c r="B71" s="119"/>
      <c r="C71" s="119"/>
      <c r="D71" s="119"/>
      <c r="E71" s="119"/>
      <c r="F71" s="119"/>
      <c r="G71" s="119"/>
      <c r="H71" s="119"/>
      <c r="I71" s="119"/>
      <c r="J71" s="119"/>
      <c r="K71" s="119"/>
      <c r="L71" s="119"/>
      <c r="M71" s="119"/>
      <c r="N71" s="119"/>
    </row>
    <row r="72" spans="1:14" ht="12.75">
      <c r="A72" s="186" t="s">
        <v>3</v>
      </c>
      <c r="B72" s="186"/>
      <c r="C72" s="186"/>
      <c r="D72" s="186"/>
      <c r="E72" s="186"/>
      <c r="F72" s="186"/>
      <c r="G72" s="186"/>
      <c r="H72" s="186"/>
      <c r="I72" s="186"/>
      <c r="J72" s="186"/>
      <c r="K72" s="186"/>
      <c r="L72" s="186"/>
      <c r="M72" s="186"/>
      <c r="N72" s="186"/>
    </row>
    <row r="73" spans="1:14" ht="12.75" customHeight="1">
      <c r="A73" s="186"/>
      <c r="B73" s="186"/>
      <c r="C73" s="186"/>
      <c r="D73" s="186"/>
      <c r="E73" s="186"/>
      <c r="F73" s="186"/>
      <c r="G73" s="186"/>
      <c r="H73" s="186"/>
      <c r="I73" s="186"/>
      <c r="J73" s="186"/>
      <c r="K73" s="186"/>
      <c r="L73" s="186"/>
      <c r="M73" s="186"/>
      <c r="N73" s="186"/>
    </row>
    <row r="74" spans="1:14" ht="12.75">
      <c r="A74" s="54" t="s">
        <v>211</v>
      </c>
      <c r="B74" s="54" t="s">
        <v>190</v>
      </c>
      <c r="C74" s="54" t="s">
        <v>29</v>
      </c>
      <c r="D74" s="54" t="s">
        <v>758</v>
      </c>
      <c r="E74" s="54" t="s">
        <v>452</v>
      </c>
      <c r="F74" s="54" t="s">
        <v>762</v>
      </c>
      <c r="G74" s="44" t="s">
        <v>756</v>
      </c>
      <c r="H74" s="44">
        <v>149</v>
      </c>
      <c r="I74" s="54">
        <v>1041007</v>
      </c>
      <c r="J74" s="44">
        <v>71</v>
      </c>
      <c r="N74" s="26" t="s">
        <v>1095</v>
      </c>
    </row>
    <row r="75" spans="1:14" ht="12.75">
      <c r="A75" s="53" t="s">
        <v>211</v>
      </c>
      <c r="B75" s="53" t="s">
        <v>42</v>
      </c>
      <c r="C75" s="53" t="s">
        <v>29</v>
      </c>
      <c r="D75" s="53" t="s">
        <v>720</v>
      </c>
      <c r="E75" s="54" t="s">
        <v>452</v>
      </c>
      <c r="F75" s="54" t="s">
        <v>762</v>
      </c>
      <c r="G75" s="44" t="s">
        <v>756</v>
      </c>
      <c r="H75" s="44">
        <v>158</v>
      </c>
      <c r="I75" s="54">
        <v>1041007</v>
      </c>
      <c r="J75" s="44">
        <v>75</v>
      </c>
      <c r="N75" s="53" t="s">
        <v>1096</v>
      </c>
    </row>
    <row r="76" spans="1:14" ht="12.75">
      <c r="A76" s="54" t="s">
        <v>211</v>
      </c>
      <c r="B76" s="54" t="s">
        <v>68</v>
      </c>
      <c r="C76" s="54" t="s">
        <v>29</v>
      </c>
      <c r="D76" s="54" t="s">
        <v>759</v>
      </c>
      <c r="E76" s="54" t="s">
        <v>452</v>
      </c>
      <c r="F76" s="54" t="s">
        <v>762</v>
      </c>
      <c r="G76" s="44" t="s">
        <v>756</v>
      </c>
      <c r="H76" s="44">
        <v>172</v>
      </c>
      <c r="I76" s="54">
        <v>1041007</v>
      </c>
      <c r="J76" s="44">
        <v>83</v>
      </c>
      <c r="N76" s="26" t="s">
        <v>1097</v>
      </c>
    </row>
    <row r="77" spans="1:14" ht="12.75">
      <c r="A77" s="54" t="s">
        <v>211</v>
      </c>
      <c r="B77" s="54" t="s">
        <v>37</v>
      </c>
      <c r="C77" s="54" t="s">
        <v>29</v>
      </c>
      <c r="D77" s="54" t="s">
        <v>760</v>
      </c>
      <c r="E77" s="54" t="s">
        <v>452</v>
      </c>
      <c r="F77" s="54" t="s">
        <v>762</v>
      </c>
      <c r="G77" s="44" t="s">
        <v>756</v>
      </c>
      <c r="H77" s="44">
        <v>196</v>
      </c>
      <c r="I77" s="54">
        <v>1041007</v>
      </c>
      <c r="J77" s="44">
        <v>95</v>
      </c>
      <c r="N77" s="26" t="s">
        <v>1098</v>
      </c>
    </row>
    <row r="78" spans="1:14" ht="12.75">
      <c r="A78" s="54" t="s">
        <v>211</v>
      </c>
      <c r="B78" s="54" t="s">
        <v>231</v>
      </c>
      <c r="C78" s="54" t="s">
        <v>29</v>
      </c>
      <c r="D78" s="54" t="s">
        <v>757</v>
      </c>
      <c r="E78" s="54" t="s">
        <v>452</v>
      </c>
      <c r="F78" s="54" t="s">
        <v>762</v>
      </c>
      <c r="G78" s="44" t="s">
        <v>756</v>
      </c>
      <c r="H78" s="44">
        <v>228</v>
      </c>
      <c r="I78" s="54">
        <v>1041007</v>
      </c>
      <c r="J78" s="44">
        <v>110</v>
      </c>
      <c r="N78" s="26" t="s">
        <v>1099</v>
      </c>
    </row>
    <row r="79" spans="1:14" ht="12.75">
      <c r="A79" s="54" t="s">
        <v>211</v>
      </c>
      <c r="B79" s="54" t="s">
        <v>570</v>
      </c>
      <c r="C79" s="54" t="s">
        <v>29</v>
      </c>
      <c r="D79" s="54" t="s">
        <v>761</v>
      </c>
      <c r="E79" s="54" t="s">
        <v>452</v>
      </c>
      <c r="F79" s="54" t="s">
        <v>762</v>
      </c>
      <c r="G79" s="44" t="s">
        <v>764</v>
      </c>
      <c r="H79" s="44">
        <v>266</v>
      </c>
      <c r="I79" s="54">
        <v>1041007</v>
      </c>
      <c r="J79" s="44">
        <v>6</v>
      </c>
      <c r="N79" s="26" t="s">
        <v>1100</v>
      </c>
    </row>
    <row r="80" ht="12.75">
      <c r="N80" s="26"/>
    </row>
    <row r="81" spans="1:14" ht="12.75">
      <c r="A81" s="119" t="s">
        <v>7</v>
      </c>
      <c r="B81" s="119"/>
      <c r="C81" s="119"/>
      <c r="D81" s="119"/>
      <c r="E81" s="119"/>
      <c r="F81" s="119"/>
      <c r="G81" s="119"/>
      <c r="H81" s="119"/>
      <c r="I81" s="119"/>
      <c r="J81" s="119"/>
      <c r="K81" s="119"/>
      <c r="L81" s="119"/>
      <c r="M81" s="119"/>
      <c r="N81" s="119"/>
    </row>
    <row r="82" spans="1:14" ht="12.75">
      <c r="A82" s="120" t="s">
        <v>4</v>
      </c>
      <c r="B82" s="120"/>
      <c r="C82" s="120"/>
      <c r="D82" s="120"/>
      <c r="E82" s="120"/>
      <c r="F82" s="120"/>
      <c r="G82" s="120"/>
      <c r="H82" s="120"/>
      <c r="I82" s="120"/>
      <c r="J82" s="120"/>
      <c r="K82" s="120"/>
      <c r="L82" s="120"/>
      <c r="M82" s="120"/>
      <c r="N82" s="120"/>
    </row>
    <row r="83" spans="1:14" ht="12.75">
      <c r="A83" s="54" t="s">
        <v>211</v>
      </c>
      <c r="B83" s="54" t="s">
        <v>68</v>
      </c>
      <c r="C83" s="54" t="s">
        <v>29</v>
      </c>
      <c r="D83" s="54" t="s">
        <v>1002</v>
      </c>
      <c r="E83" s="54" t="s">
        <v>452</v>
      </c>
      <c r="F83" s="54" t="s">
        <v>1003</v>
      </c>
      <c r="G83" s="44" t="s">
        <v>756</v>
      </c>
      <c r="H83" s="44">
        <v>102</v>
      </c>
      <c r="I83" s="54">
        <v>1041007</v>
      </c>
      <c r="J83" s="44">
        <v>48</v>
      </c>
      <c r="N83" s="26" t="s">
        <v>1101</v>
      </c>
    </row>
    <row r="84" spans="1:14" ht="12.75">
      <c r="A84" s="54" t="s">
        <v>211</v>
      </c>
      <c r="B84" s="54" t="s">
        <v>435</v>
      </c>
      <c r="C84" s="54" t="s">
        <v>29</v>
      </c>
      <c r="D84" s="54" t="s">
        <v>1007</v>
      </c>
      <c r="E84" s="54" t="s">
        <v>452</v>
      </c>
      <c r="F84" s="54" t="s">
        <v>1003</v>
      </c>
      <c r="G84" s="44" t="s">
        <v>756</v>
      </c>
      <c r="H84" s="44">
        <v>135</v>
      </c>
      <c r="I84" s="54">
        <v>1041007</v>
      </c>
      <c r="J84" s="44">
        <v>64</v>
      </c>
      <c r="N84" s="26" t="s">
        <v>1102</v>
      </c>
    </row>
    <row r="85" spans="1:14" ht="12.75">
      <c r="A85" s="54" t="s">
        <v>211</v>
      </c>
      <c r="B85" s="54" t="s">
        <v>40</v>
      </c>
      <c r="C85" s="54" t="s">
        <v>29</v>
      </c>
      <c r="D85" s="54" t="s">
        <v>1005</v>
      </c>
      <c r="E85" s="54" t="s">
        <v>452</v>
      </c>
      <c r="F85" s="54" t="s">
        <v>1003</v>
      </c>
      <c r="G85" s="44" t="s">
        <v>756</v>
      </c>
      <c r="H85" s="44">
        <v>157</v>
      </c>
      <c r="I85" s="54">
        <v>1041007</v>
      </c>
      <c r="J85" s="44">
        <v>75</v>
      </c>
      <c r="N85" s="26" t="s">
        <v>1101</v>
      </c>
    </row>
    <row r="86" spans="1:14" ht="12.75">
      <c r="A86" s="53" t="s">
        <v>211</v>
      </c>
      <c r="B86" s="53" t="s">
        <v>42</v>
      </c>
      <c r="C86" s="53" t="s">
        <v>29</v>
      </c>
      <c r="D86" s="53" t="s">
        <v>726</v>
      </c>
      <c r="E86" s="54" t="s">
        <v>452</v>
      </c>
      <c r="F86" s="54" t="s">
        <v>1003</v>
      </c>
      <c r="G86" s="44" t="s">
        <v>756</v>
      </c>
      <c r="H86" s="44">
        <v>183</v>
      </c>
      <c r="I86" s="54">
        <v>1041007</v>
      </c>
      <c r="J86" s="44">
        <v>88</v>
      </c>
      <c r="N86" s="53" t="s">
        <v>1103</v>
      </c>
    </row>
    <row r="87" spans="1:14" ht="12.75">
      <c r="A87" s="54" t="s">
        <v>211</v>
      </c>
      <c r="B87" s="54" t="s">
        <v>185</v>
      </c>
      <c r="C87" s="54" t="s">
        <v>29</v>
      </c>
      <c r="D87" s="54" t="s">
        <v>1006</v>
      </c>
      <c r="E87" s="54" t="s">
        <v>452</v>
      </c>
      <c r="F87" s="54" t="s">
        <v>1003</v>
      </c>
      <c r="G87" s="44" t="s">
        <v>756</v>
      </c>
      <c r="H87" s="44">
        <v>208</v>
      </c>
      <c r="I87" s="54">
        <v>1041007</v>
      </c>
      <c r="J87" s="44">
        <v>101</v>
      </c>
      <c r="N87" s="26" t="s">
        <v>1104</v>
      </c>
    </row>
    <row r="88" spans="1:14" ht="12.75">
      <c r="A88" s="54" t="s">
        <v>211</v>
      </c>
      <c r="B88" s="54" t="s">
        <v>507</v>
      </c>
      <c r="C88" s="54" t="s">
        <v>29</v>
      </c>
      <c r="D88" s="54" t="s">
        <v>1004</v>
      </c>
      <c r="E88" s="54" t="s">
        <v>452</v>
      </c>
      <c r="F88" s="54" t="s">
        <v>1003</v>
      </c>
      <c r="G88" s="44" t="s">
        <v>764</v>
      </c>
      <c r="H88" s="44">
        <v>283</v>
      </c>
      <c r="I88" s="54">
        <v>1041007</v>
      </c>
      <c r="J88" s="44">
        <v>23</v>
      </c>
      <c r="N88" s="26" t="s">
        <v>1104</v>
      </c>
    </row>
    <row r="89" ht="12.75">
      <c r="N89" s="26"/>
    </row>
    <row r="90" spans="1:14" ht="12.75">
      <c r="A90" s="119" t="s">
        <v>8</v>
      </c>
      <c r="B90" s="119"/>
      <c r="C90" s="119"/>
      <c r="D90" s="119"/>
      <c r="E90" s="119"/>
      <c r="F90" s="119"/>
      <c r="G90" s="119"/>
      <c r="H90" s="119"/>
      <c r="I90" s="119"/>
      <c r="J90" s="119"/>
      <c r="K90" s="119"/>
      <c r="L90" s="119"/>
      <c r="M90" s="119"/>
      <c r="N90" s="119"/>
    </row>
    <row r="91" spans="1:14" ht="12.75">
      <c r="A91" s="120" t="s">
        <v>5</v>
      </c>
      <c r="B91" s="120"/>
      <c r="C91" s="120"/>
      <c r="D91" s="120"/>
      <c r="E91" s="120"/>
      <c r="F91" s="120"/>
      <c r="G91" s="120"/>
      <c r="H91" s="120"/>
      <c r="I91" s="120"/>
      <c r="J91" s="120"/>
      <c r="K91" s="120"/>
      <c r="L91" s="120"/>
      <c r="M91" s="120"/>
      <c r="N91" s="120"/>
    </row>
    <row r="92" spans="1:12" ht="12.75">
      <c r="A92" s="54" t="s">
        <v>211</v>
      </c>
      <c r="B92" s="54" t="s">
        <v>490</v>
      </c>
      <c r="C92" s="54" t="s">
        <v>29</v>
      </c>
      <c r="D92" s="54" t="s">
        <v>1121</v>
      </c>
      <c r="E92" s="54" t="s">
        <v>452</v>
      </c>
      <c r="F92" s="54" t="s">
        <v>1118</v>
      </c>
      <c r="I92" s="54">
        <v>1041007</v>
      </c>
      <c r="L92" s="54" t="s">
        <v>513</v>
      </c>
    </row>
    <row r="93" spans="1:12" ht="12.75">
      <c r="A93" s="54" t="s">
        <v>211</v>
      </c>
      <c r="B93" s="54" t="s">
        <v>47</v>
      </c>
      <c r="C93" s="54" t="s">
        <v>29</v>
      </c>
      <c r="D93" s="54" t="s">
        <v>1120</v>
      </c>
      <c r="E93" s="54" t="s">
        <v>452</v>
      </c>
      <c r="F93" s="54" t="s">
        <v>1118</v>
      </c>
      <c r="I93" s="54">
        <v>1041007</v>
      </c>
      <c r="L93" s="54" t="s">
        <v>513</v>
      </c>
    </row>
    <row r="94" spans="1:12" ht="12.75">
      <c r="A94" s="53" t="s">
        <v>211</v>
      </c>
      <c r="B94" s="53" t="s">
        <v>42</v>
      </c>
      <c r="C94" s="53" t="s">
        <v>29</v>
      </c>
      <c r="D94" s="53" t="s">
        <v>1119</v>
      </c>
      <c r="E94" s="54" t="s">
        <v>452</v>
      </c>
      <c r="F94" s="54" t="s">
        <v>1118</v>
      </c>
      <c r="I94" s="54">
        <v>1041007</v>
      </c>
      <c r="L94" s="54" t="s">
        <v>513</v>
      </c>
    </row>
    <row r="95" spans="1:14" ht="12.75">
      <c r="A95" s="54" t="s">
        <v>211</v>
      </c>
      <c r="B95" s="54" t="s">
        <v>486</v>
      </c>
      <c r="C95" s="54" t="s">
        <v>29</v>
      </c>
      <c r="D95" s="54" t="s">
        <v>1117</v>
      </c>
      <c r="E95" s="54" t="s">
        <v>452</v>
      </c>
      <c r="F95" s="54" t="s">
        <v>1118</v>
      </c>
      <c r="G95" s="44" t="s">
        <v>756</v>
      </c>
      <c r="H95" s="44">
        <v>227</v>
      </c>
      <c r="I95" s="54">
        <v>1041007</v>
      </c>
      <c r="L95" s="54" t="s">
        <v>513</v>
      </c>
      <c r="N95" s="54" t="s">
        <v>1122</v>
      </c>
    </row>
    <row r="96" ht="12.75">
      <c r="N96" s="26"/>
    </row>
    <row r="97" ht="12.75">
      <c r="A97" s="53" t="s">
        <v>13</v>
      </c>
    </row>
    <row r="98" spans="1:14" ht="12.75">
      <c r="A98" s="171" t="s">
        <v>498</v>
      </c>
      <c r="B98" s="57" t="s">
        <v>648</v>
      </c>
      <c r="C98" s="57" t="s">
        <v>29</v>
      </c>
      <c r="D98" s="57" t="s">
        <v>1013</v>
      </c>
      <c r="E98" s="57" t="s">
        <v>835</v>
      </c>
      <c r="F98" s="57" t="s">
        <v>1110</v>
      </c>
      <c r="G98" s="58"/>
      <c r="H98" s="58"/>
      <c r="I98" s="57">
        <v>1041074</v>
      </c>
      <c r="J98" s="58"/>
      <c r="K98" s="58"/>
      <c r="L98" s="57"/>
      <c r="M98" s="57"/>
      <c r="N98" s="57" t="s">
        <v>1107</v>
      </c>
    </row>
    <row r="99" spans="1:14" ht="12.75">
      <c r="A99" s="171" t="s">
        <v>498</v>
      </c>
      <c r="B99" s="57" t="s">
        <v>42</v>
      </c>
      <c r="C99" s="57" t="s">
        <v>29</v>
      </c>
      <c r="D99" s="57" t="s">
        <v>1014</v>
      </c>
      <c r="E99" s="57" t="s">
        <v>835</v>
      </c>
      <c r="F99" s="57" t="s">
        <v>1110</v>
      </c>
      <c r="G99" s="58"/>
      <c r="H99" s="58"/>
      <c r="I99" s="57">
        <v>1041074</v>
      </c>
      <c r="J99" s="58"/>
      <c r="K99" s="58"/>
      <c r="L99" s="57"/>
      <c r="M99" s="57"/>
      <c r="N99" s="57" t="s">
        <v>1108</v>
      </c>
    </row>
    <row r="100" spans="1:14" s="59" customFormat="1" ht="26.25">
      <c r="A100" s="160" t="s">
        <v>211</v>
      </c>
      <c r="B100" s="160" t="s">
        <v>42</v>
      </c>
      <c r="C100" s="160" t="s">
        <v>29</v>
      </c>
      <c r="D100" s="161">
        <v>1796</v>
      </c>
      <c r="E100" s="160" t="s">
        <v>501</v>
      </c>
      <c r="F100" s="163" t="s">
        <v>994</v>
      </c>
      <c r="G100" s="162"/>
      <c r="H100" s="162"/>
      <c r="I100" s="160"/>
      <c r="J100" s="162"/>
      <c r="K100" s="162"/>
      <c r="L100" s="160"/>
      <c r="M100" s="160"/>
      <c r="N100" s="163" t="s">
        <v>12</v>
      </c>
    </row>
  </sheetData>
  <mergeCells count="12">
    <mergeCell ref="A91:N91"/>
    <mergeCell ref="A43:N43"/>
    <mergeCell ref="A26:N26"/>
    <mergeCell ref="A48:N48"/>
    <mergeCell ref="A90:N90"/>
    <mergeCell ref="A31:N31"/>
    <mergeCell ref="A47:N47"/>
    <mergeCell ref="A72:N73"/>
    <mergeCell ref="A82:N82"/>
    <mergeCell ref="A44:N44"/>
    <mergeCell ref="A71:N71"/>
    <mergeCell ref="A81:N81"/>
  </mergeCells>
  <printOptions gridLines="1" horizontalCentered="1"/>
  <pageMargins left="0.25" right="0.25" top="0.75" bottom="0.5" header="0.5" footer="0.25"/>
  <pageSetup fitToHeight="0" fitToWidth="1" horizontalDpi="300" verticalDpi="300" orientation="landscape" scale="89" r:id="rId1"/>
  <headerFooter alignWithMargins="0">
    <oddHeader>&amp;C&amp;"Arial,Bold"&amp;14&amp;A</oddHeader>
    <oddFooter>&amp;C&amp;"Arial,Italic"&amp;8Printed on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1" sqref="A1"/>
    </sheetView>
  </sheetViews>
  <sheetFormatPr defaultColWidth="9.140625" defaultRowHeight="12.75"/>
  <cols>
    <col min="1" max="1" width="8.8515625" style="66" customWidth="1"/>
    <col min="2" max="2" width="17.28125" style="59" bestFit="1" customWidth="1"/>
    <col min="3" max="3" width="9.7109375" style="64" bestFit="1" customWidth="1"/>
    <col min="4" max="4" width="24.7109375" style="59" customWidth="1"/>
    <col min="5" max="5" width="15.28125" style="59" bestFit="1" customWidth="1"/>
    <col min="6" max="6" width="24.7109375" style="59" customWidth="1"/>
    <col min="7" max="7" width="14.140625" style="59" bestFit="1" customWidth="1"/>
    <col min="8" max="8" width="9.421875" style="64" bestFit="1" customWidth="1"/>
    <col min="9" max="16384" width="8.8515625" style="59" customWidth="1"/>
  </cols>
  <sheetData>
    <row r="1" spans="1:8" s="60" customFormat="1" ht="12.75">
      <c r="A1" s="61" t="s">
        <v>456</v>
      </c>
      <c r="B1" s="60" t="s">
        <v>457</v>
      </c>
      <c r="C1" s="47" t="s">
        <v>458</v>
      </c>
      <c r="D1" s="47" t="s">
        <v>480</v>
      </c>
      <c r="E1" s="47" t="s">
        <v>481</v>
      </c>
      <c r="F1" s="47" t="s">
        <v>482</v>
      </c>
      <c r="G1" s="47" t="s">
        <v>483</v>
      </c>
      <c r="H1" s="47" t="s">
        <v>831</v>
      </c>
    </row>
    <row r="2" spans="1:8" ht="39">
      <c r="A2" s="66">
        <v>1041006</v>
      </c>
      <c r="B2" s="59" t="s">
        <v>188</v>
      </c>
      <c r="C2" s="64" t="s">
        <v>460</v>
      </c>
      <c r="D2" s="63" t="s">
        <v>461</v>
      </c>
      <c r="E2" s="63" t="s">
        <v>462</v>
      </c>
      <c r="H2" s="106">
        <v>41318</v>
      </c>
    </row>
    <row r="3" spans="1:8" ht="26.25">
      <c r="A3" s="66">
        <v>1041007</v>
      </c>
      <c r="B3" s="59" t="s">
        <v>466</v>
      </c>
      <c r="C3" s="64" t="s">
        <v>467</v>
      </c>
      <c r="D3" s="63" t="s">
        <v>468</v>
      </c>
      <c r="E3" s="63" t="s">
        <v>469</v>
      </c>
      <c r="F3" s="63" t="s">
        <v>459</v>
      </c>
      <c r="H3" s="106">
        <v>41318</v>
      </c>
    </row>
    <row r="4" spans="1:8" ht="39">
      <c r="A4" s="66">
        <v>1041071</v>
      </c>
      <c r="B4" s="59" t="s">
        <v>455</v>
      </c>
      <c r="C4" s="64" t="s">
        <v>463</v>
      </c>
      <c r="D4" s="63" t="s">
        <v>464</v>
      </c>
      <c r="E4" s="63" t="s">
        <v>465</v>
      </c>
      <c r="H4" s="106">
        <v>41332</v>
      </c>
    </row>
    <row r="5" spans="1:5" ht="26.25">
      <c r="A5" s="66">
        <v>1041074</v>
      </c>
      <c r="B5" s="59" t="s">
        <v>739</v>
      </c>
      <c r="C5" s="64" t="s">
        <v>740</v>
      </c>
      <c r="D5" s="63" t="s">
        <v>741</v>
      </c>
      <c r="E5" s="63"/>
    </row>
    <row r="6" spans="1:5" ht="26.25">
      <c r="A6" s="66">
        <v>1041075</v>
      </c>
      <c r="B6" s="59" t="s">
        <v>739</v>
      </c>
      <c r="C6" s="64" t="s">
        <v>479</v>
      </c>
      <c r="D6" s="63"/>
      <c r="E6" s="63" t="s">
        <v>742</v>
      </c>
    </row>
    <row r="7" spans="1:8" ht="12.75">
      <c r="A7" s="66">
        <v>1041400</v>
      </c>
      <c r="B7" s="59" t="s">
        <v>428</v>
      </c>
      <c r="C7" s="64" t="s">
        <v>517</v>
      </c>
      <c r="D7" s="59" t="s">
        <v>518</v>
      </c>
      <c r="E7" s="59" t="s">
        <v>519</v>
      </c>
      <c r="H7" s="106">
        <v>41375</v>
      </c>
    </row>
    <row r="8" spans="1:8" ht="39">
      <c r="A8" s="66">
        <v>1041401</v>
      </c>
      <c r="B8" s="59" t="s">
        <v>156</v>
      </c>
      <c r="C8" s="64" t="s">
        <v>470</v>
      </c>
      <c r="D8" s="63" t="s">
        <v>471</v>
      </c>
      <c r="E8" s="63" t="s">
        <v>472</v>
      </c>
      <c r="F8" s="63" t="s">
        <v>473</v>
      </c>
      <c r="G8" s="63" t="s">
        <v>474</v>
      </c>
      <c r="H8" s="106">
        <v>41375</v>
      </c>
    </row>
    <row r="9" spans="1:8" ht="26.25">
      <c r="A9" s="66">
        <v>1041402</v>
      </c>
      <c r="B9" s="59" t="s">
        <v>144</v>
      </c>
      <c r="C9" s="64" t="s">
        <v>478</v>
      </c>
      <c r="D9" s="63" t="s">
        <v>475</v>
      </c>
      <c r="E9" s="63" t="s">
        <v>476</v>
      </c>
      <c r="F9" s="63" t="s">
        <v>477</v>
      </c>
      <c r="H9" s="64" t="s">
        <v>832</v>
      </c>
    </row>
    <row r="10" spans="1:8" ht="26.25">
      <c r="A10" s="66">
        <v>1041403</v>
      </c>
      <c r="B10" s="59" t="s">
        <v>144</v>
      </c>
      <c r="C10" s="64" t="s">
        <v>479</v>
      </c>
      <c r="G10" s="63" t="s">
        <v>459</v>
      </c>
      <c r="H10" s="64" t="s">
        <v>832</v>
      </c>
    </row>
    <row r="11" spans="1:5" ht="39">
      <c r="A11" s="66">
        <v>1041468</v>
      </c>
      <c r="B11" s="59" t="s">
        <v>808</v>
      </c>
      <c r="C11" s="64" t="s">
        <v>809</v>
      </c>
      <c r="D11" s="63" t="s">
        <v>810</v>
      </c>
      <c r="E11" s="63" t="s">
        <v>833</v>
      </c>
    </row>
  </sheetData>
  <printOptions gridLines="1" horizontalCentered="1"/>
  <pageMargins left="0.25" right="0.25" top="0.75" bottom="0.5" header="0.5" footer="0.25"/>
  <pageSetup fitToHeight="0" fitToWidth="1" horizontalDpi="300" verticalDpi="300" orientation="landscape" r:id="rId1"/>
  <headerFooter alignWithMargins="0">
    <oddHeader>&amp;C&amp;"Arial,Bold"&amp;14&amp;A</oddHeader>
    <oddFooter>&amp;C&amp;"Arial,Italic"&amp;8Printed on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8"/>
  <sheetViews>
    <sheetView workbookViewId="0" topLeftCell="A1">
      <pane xSplit="1" topLeftCell="B1" activePane="topRight" state="frozen"/>
      <selection pane="topLeft" activeCell="C6" sqref="C6"/>
      <selection pane="topRight" activeCell="A1" sqref="A1"/>
    </sheetView>
  </sheetViews>
  <sheetFormatPr defaultColWidth="9.140625" defaultRowHeight="12.75"/>
  <cols>
    <col min="1" max="1" width="15.00390625" style="8" customWidth="1"/>
    <col min="2" max="2" width="14.7109375" style="8" customWidth="1"/>
    <col min="3" max="3" width="16.28125" style="8" customWidth="1"/>
    <col min="4" max="14" width="14.7109375" style="8" customWidth="1"/>
    <col min="15" max="16384" width="8.8515625" style="45" customWidth="1"/>
  </cols>
  <sheetData>
    <row r="1" spans="1:14" s="46" customFormat="1" ht="12.75">
      <c r="A1" s="7" t="s">
        <v>132</v>
      </c>
      <c r="B1" s="7">
        <v>1777</v>
      </c>
      <c r="C1" s="7">
        <v>1801</v>
      </c>
      <c r="D1" s="7">
        <v>1812</v>
      </c>
      <c r="E1" s="7">
        <v>1832</v>
      </c>
      <c r="F1" s="7">
        <v>1834</v>
      </c>
      <c r="G1" s="7">
        <v>1841</v>
      </c>
      <c r="H1" s="7">
        <v>1851</v>
      </c>
      <c r="I1" s="7">
        <v>1859</v>
      </c>
      <c r="J1" s="7">
        <v>1861</v>
      </c>
      <c r="K1" s="7">
        <v>1871</v>
      </c>
      <c r="L1" s="7">
        <v>1881</v>
      </c>
      <c r="M1" s="7">
        <v>1884</v>
      </c>
      <c r="N1" s="7"/>
    </row>
    <row r="2" spans="1:14" s="46" customFormat="1" ht="26.25">
      <c r="A2" s="7" t="s">
        <v>23</v>
      </c>
      <c r="B2" s="73" t="s">
        <v>1198</v>
      </c>
      <c r="C2" s="73" t="s">
        <v>1199</v>
      </c>
      <c r="D2" s="73" t="s">
        <v>1196</v>
      </c>
      <c r="E2" s="73" t="s">
        <v>1200</v>
      </c>
      <c r="F2" s="73" t="s">
        <v>1201</v>
      </c>
      <c r="G2" s="7" t="s">
        <v>1195</v>
      </c>
      <c r="H2" s="7" t="s">
        <v>1195</v>
      </c>
      <c r="I2" s="73" t="s">
        <v>1197</v>
      </c>
      <c r="J2" s="7" t="s">
        <v>1195</v>
      </c>
      <c r="K2" s="7" t="s">
        <v>1195</v>
      </c>
      <c r="L2" s="7" t="s">
        <v>1195</v>
      </c>
      <c r="M2" s="73" t="s">
        <v>1202</v>
      </c>
      <c r="N2" s="7"/>
    </row>
    <row r="3" spans="1:10" ht="66">
      <c r="A3" s="73" t="s">
        <v>1205</v>
      </c>
      <c r="C3" s="9" t="s">
        <v>796</v>
      </c>
      <c r="G3" s="9" t="s">
        <v>141</v>
      </c>
      <c r="H3" s="8" t="s">
        <v>137</v>
      </c>
      <c r="J3" s="8" t="s">
        <v>140</v>
      </c>
    </row>
    <row r="4" spans="1:7" ht="39">
      <c r="A4" s="73" t="s">
        <v>1204</v>
      </c>
      <c r="D4" s="9" t="s">
        <v>143</v>
      </c>
      <c r="G4" s="9" t="s">
        <v>142</v>
      </c>
    </row>
    <row r="5" spans="1:13" ht="26.25">
      <c r="A5" s="73" t="s">
        <v>1206</v>
      </c>
      <c r="E5" s="8" t="s">
        <v>133</v>
      </c>
      <c r="F5" s="8" t="s">
        <v>133</v>
      </c>
      <c r="H5" s="8" t="s">
        <v>136</v>
      </c>
      <c r="J5" s="8" t="s">
        <v>139</v>
      </c>
      <c r="K5" s="9" t="s">
        <v>1203</v>
      </c>
      <c r="L5" s="9" t="s">
        <v>138</v>
      </c>
      <c r="M5" s="9" t="s">
        <v>1203</v>
      </c>
    </row>
    <row r="6" spans="1:9" ht="26.25">
      <c r="A6" s="73" t="s">
        <v>1207</v>
      </c>
      <c r="I6" s="8" t="s">
        <v>135</v>
      </c>
    </row>
    <row r="7" spans="1:2" ht="26.25">
      <c r="A7" s="73" t="s">
        <v>1208</v>
      </c>
      <c r="B7" s="8" t="s">
        <v>134</v>
      </c>
    </row>
    <row r="8" spans="1:8" ht="26.25">
      <c r="A8" s="73" t="s">
        <v>1209</v>
      </c>
      <c r="G8" s="8" t="s">
        <v>133</v>
      </c>
      <c r="H8" s="8" t="s">
        <v>133</v>
      </c>
    </row>
  </sheetData>
  <printOptions gridLines="1" horizontalCentered="1"/>
  <pageMargins left="0.25" right="0.25" top="0.75" bottom="0.5" header="0.5" footer="0.25"/>
  <pageSetup fitToHeight="0" fitToWidth="1" horizontalDpi="300" verticalDpi="300" orientation="landscape" scale="71" r:id="rId1"/>
  <headerFooter alignWithMargins="0">
    <oddHeader>&amp;C&amp;"Arial,Bold"&amp;14&amp;A</oddHeader>
    <oddFooter>&amp;C&amp;"Arial,Italic"&amp;8Printed on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33"/>
  <sheetViews>
    <sheetView workbookViewId="0" topLeftCell="A1">
      <selection activeCell="A1" sqref="A1"/>
    </sheetView>
  </sheetViews>
  <sheetFormatPr defaultColWidth="9.140625" defaultRowHeight="12.75"/>
  <cols>
    <col min="1" max="1" width="15.57421875" style="0" customWidth="1"/>
    <col min="2" max="2" width="12.28125" style="0" customWidth="1"/>
    <col min="3" max="3" width="11.8515625" style="0" customWidth="1"/>
    <col min="4" max="4" width="40.28125" style="0" customWidth="1"/>
    <col min="5" max="5" width="28.7109375" style="0" bestFit="1" customWidth="1"/>
    <col min="6" max="6" width="32.00390625" style="0" bestFit="1" customWidth="1"/>
  </cols>
  <sheetData>
    <row r="1" spans="1:5" s="1" customFormat="1" ht="12.75">
      <c r="A1" s="1" t="s">
        <v>277</v>
      </c>
      <c r="B1" s="1" t="s">
        <v>29</v>
      </c>
      <c r="C1" s="1" t="s">
        <v>278</v>
      </c>
      <c r="D1" s="1" t="s">
        <v>25</v>
      </c>
      <c r="E1" s="1" t="s">
        <v>279</v>
      </c>
    </row>
    <row r="3" spans="1:5" ht="12.75">
      <c r="A3" s="188" t="s">
        <v>306</v>
      </c>
      <c r="B3" s="188"/>
      <c r="C3" s="188"/>
      <c r="D3" s="188"/>
      <c r="E3" s="188"/>
    </row>
    <row r="4" spans="1:6" s="1" customFormat="1" ht="12.75">
      <c r="A4" t="s">
        <v>303</v>
      </c>
      <c r="C4" t="s">
        <v>304</v>
      </c>
      <c r="D4" t="s">
        <v>280</v>
      </c>
      <c r="E4" t="s">
        <v>305</v>
      </c>
      <c r="F4" s="6" t="s">
        <v>797</v>
      </c>
    </row>
    <row r="5" s="1" customFormat="1" ht="12.75"/>
    <row r="6" spans="1:5" ht="12.75">
      <c r="A6" s="188" t="s">
        <v>276</v>
      </c>
      <c r="B6" s="188"/>
      <c r="C6" s="188"/>
      <c r="D6" s="188"/>
      <c r="E6" s="188"/>
    </row>
    <row r="7" spans="1:5" ht="12.75">
      <c r="A7" t="s">
        <v>274</v>
      </c>
      <c r="B7" t="s">
        <v>200</v>
      </c>
      <c r="D7" t="s">
        <v>280</v>
      </c>
      <c r="E7" t="s">
        <v>275</v>
      </c>
    </row>
    <row r="8" spans="1:5" ht="12.75">
      <c r="A8" s="3" t="s">
        <v>257</v>
      </c>
      <c r="B8" t="s">
        <v>269</v>
      </c>
      <c r="D8" t="s">
        <v>280</v>
      </c>
      <c r="E8" t="s">
        <v>267</v>
      </c>
    </row>
    <row r="9" spans="1:5" ht="12.75">
      <c r="A9" t="s">
        <v>270</v>
      </c>
      <c r="B9" t="s">
        <v>271</v>
      </c>
      <c r="C9" t="s">
        <v>272</v>
      </c>
      <c r="D9" t="s">
        <v>280</v>
      </c>
      <c r="E9" t="s">
        <v>267</v>
      </c>
    </row>
    <row r="10" spans="1:5" ht="12.75">
      <c r="A10" t="s">
        <v>268</v>
      </c>
      <c r="B10" t="s">
        <v>197</v>
      </c>
      <c r="D10" t="s">
        <v>280</v>
      </c>
      <c r="E10" t="s">
        <v>267</v>
      </c>
    </row>
    <row r="11" spans="1:5" ht="12.75">
      <c r="A11" t="s">
        <v>260</v>
      </c>
      <c r="B11" t="s">
        <v>266</v>
      </c>
      <c r="D11" t="s">
        <v>280</v>
      </c>
      <c r="E11" t="s">
        <v>267</v>
      </c>
    </row>
    <row r="12" spans="1:6" ht="12.75">
      <c r="A12" s="5" t="s">
        <v>253</v>
      </c>
      <c r="B12" t="s">
        <v>273</v>
      </c>
      <c r="D12" t="s">
        <v>280</v>
      </c>
      <c r="E12" t="s">
        <v>267</v>
      </c>
      <c r="F12" t="s">
        <v>438</v>
      </c>
    </row>
    <row r="13" spans="1:5" ht="12.75">
      <c r="A13" t="s">
        <v>263</v>
      </c>
      <c r="B13" t="s">
        <v>194</v>
      </c>
      <c r="C13" t="s">
        <v>264</v>
      </c>
      <c r="D13" t="s">
        <v>280</v>
      </c>
      <c r="E13" t="s">
        <v>265</v>
      </c>
    </row>
    <row r="15" spans="1:5" ht="12.75">
      <c r="A15" t="s">
        <v>260</v>
      </c>
      <c r="B15" t="s">
        <v>261</v>
      </c>
      <c r="C15" t="s">
        <v>262</v>
      </c>
      <c r="D15" t="s">
        <v>280</v>
      </c>
      <c r="E15" s="3" t="s">
        <v>281</v>
      </c>
    </row>
    <row r="16" spans="1:5" ht="12.75">
      <c r="A16" t="s">
        <v>257</v>
      </c>
      <c r="B16" t="s">
        <v>258</v>
      </c>
      <c r="C16" t="s">
        <v>259</v>
      </c>
      <c r="D16" t="s">
        <v>280</v>
      </c>
      <c r="E16" t="s">
        <v>256</v>
      </c>
    </row>
    <row r="17" spans="1:5" ht="12.75">
      <c r="A17" t="s">
        <v>253</v>
      </c>
      <c r="B17" t="s">
        <v>254</v>
      </c>
      <c r="C17" t="s">
        <v>255</v>
      </c>
      <c r="D17" t="s">
        <v>280</v>
      </c>
      <c r="E17" t="s">
        <v>256</v>
      </c>
    </row>
    <row r="19" spans="1:5" ht="12.75">
      <c r="A19" s="188" t="s">
        <v>302</v>
      </c>
      <c r="B19" s="188"/>
      <c r="C19" s="188"/>
      <c r="D19" s="188"/>
      <c r="E19" s="188"/>
    </row>
    <row r="20" spans="1:5" ht="12.75">
      <c r="A20" t="s">
        <v>282</v>
      </c>
      <c r="B20" t="s">
        <v>80</v>
      </c>
      <c r="C20" t="s">
        <v>283</v>
      </c>
      <c r="D20" t="s">
        <v>280</v>
      </c>
      <c r="E20" t="s">
        <v>297</v>
      </c>
    </row>
    <row r="21" spans="1:5" ht="12.75">
      <c r="A21" t="s">
        <v>284</v>
      </c>
      <c r="B21" t="s">
        <v>96</v>
      </c>
      <c r="C21" t="s">
        <v>285</v>
      </c>
      <c r="D21" t="s">
        <v>280</v>
      </c>
      <c r="E21" t="s">
        <v>297</v>
      </c>
    </row>
    <row r="22" spans="1:5" ht="12.75">
      <c r="A22" t="s">
        <v>286</v>
      </c>
      <c r="B22" t="s">
        <v>287</v>
      </c>
      <c r="C22" t="s">
        <v>288</v>
      </c>
      <c r="D22" t="s">
        <v>280</v>
      </c>
      <c r="E22" t="s">
        <v>298</v>
      </c>
    </row>
    <row r="23" spans="1:5" ht="12.75">
      <c r="A23" t="s">
        <v>289</v>
      </c>
      <c r="B23" t="s">
        <v>290</v>
      </c>
      <c r="C23" t="s">
        <v>291</v>
      </c>
      <c r="D23" t="s">
        <v>280</v>
      </c>
      <c r="E23" t="s">
        <v>299</v>
      </c>
    </row>
    <row r="24" spans="1:5" ht="12.75">
      <c r="A24" t="s">
        <v>292</v>
      </c>
      <c r="B24" t="s">
        <v>293</v>
      </c>
      <c r="C24" t="s">
        <v>294</v>
      </c>
      <c r="D24" t="s">
        <v>280</v>
      </c>
      <c r="E24" t="s">
        <v>300</v>
      </c>
    </row>
    <row r="25" spans="1:5" ht="12.75">
      <c r="A25" t="s">
        <v>295</v>
      </c>
      <c r="B25" t="s">
        <v>296</v>
      </c>
      <c r="D25" t="s">
        <v>280</v>
      </c>
      <c r="E25" t="s">
        <v>301</v>
      </c>
    </row>
    <row r="28" spans="1:5" ht="12.75">
      <c r="A28" s="188" t="s">
        <v>338</v>
      </c>
      <c r="B28" s="188"/>
      <c r="C28" s="188"/>
      <c r="D28" s="188"/>
      <c r="E28" s="188"/>
    </row>
    <row r="29" spans="1:5" ht="12.75">
      <c r="A29" t="s">
        <v>395</v>
      </c>
      <c r="C29" t="s">
        <v>396</v>
      </c>
      <c r="D29" t="s">
        <v>326</v>
      </c>
      <c r="E29" t="s">
        <v>387</v>
      </c>
    </row>
    <row r="30" spans="1:5" ht="12.75">
      <c r="A30" t="s">
        <v>412</v>
      </c>
      <c r="C30" t="s">
        <v>413</v>
      </c>
      <c r="D30" t="s">
        <v>326</v>
      </c>
      <c r="E30" t="s">
        <v>387</v>
      </c>
    </row>
    <row r="31" spans="1:5" ht="12.75">
      <c r="A31" t="s">
        <v>392</v>
      </c>
      <c r="C31" t="s">
        <v>393</v>
      </c>
      <c r="D31" t="s">
        <v>326</v>
      </c>
      <c r="E31" t="s">
        <v>387</v>
      </c>
    </row>
    <row r="32" spans="1:5" ht="12.75">
      <c r="A32" t="s">
        <v>388</v>
      </c>
      <c r="C32" t="s">
        <v>389</v>
      </c>
      <c r="D32" t="s">
        <v>326</v>
      </c>
      <c r="E32" t="s">
        <v>385</v>
      </c>
    </row>
    <row r="33" spans="1:5" ht="12.75">
      <c r="A33" t="s">
        <v>348</v>
      </c>
      <c r="C33" t="s">
        <v>386</v>
      </c>
      <c r="D33" t="s">
        <v>326</v>
      </c>
      <c r="E33" t="s">
        <v>387</v>
      </c>
    </row>
    <row r="34" spans="1:5" ht="12.75">
      <c r="A34" t="s">
        <v>383</v>
      </c>
      <c r="C34" t="s">
        <v>384</v>
      </c>
      <c r="D34" t="s">
        <v>326</v>
      </c>
      <c r="E34" t="s">
        <v>385</v>
      </c>
    </row>
    <row r="35" spans="1:5" ht="12.75">
      <c r="A35" t="s">
        <v>348</v>
      </c>
      <c r="C35" t="s">
        <v>390</v>
      </c>
      <c r="D35" t="s">
        <v>326</v>
      </c>
      <c r="E35" t="s">
        <v>391</v>
      </c>
    </row>
    <row r="36" spans="1:5" ht="12.75">
      <c r="A36" t="s">
        <v>388</v>
      </c>
      <c r="C36" t="s">
        <v>416</v>
      </c>
      <c r="D36" t="s">
        <v>326</v>
      </c>
      <c r="E36" t="s">
        <v>387</v>
      </c>
    </row>
    <row r="37" spans="1:5" ht="12.75">
      <c r="A37" t="s">
        <v>268</v>
      </c>
      <c r="C37" t="s">
        <v>377</v>
      </c>
      <c r="D37" t="s">
        <v>326</v>
      </c>
      <c r="E37" t="s">
        <v>342</v>
      </c>
    </row>
    <row r="38" spans="1:5" ht="12.75">
      <c r="A38" t="s">
        <v>378</v>
      </c>
      <c r="C38" t="s">
        <v>377</v>
      </c>
      <c r="D38" t="s">
        <v>326</v>
      </c>
      <c r="E38" t="s">
        <v>352</v>
      </c>
    </row>
    <row r="39" spans="1:5" ht="12.75">
      <c r="A39" t="s">
        <v>352</v>
      </c>
      <c r="C39" t="s">
        <v>376</v>
      </c>
      <c r="D39" t="s">
        <v>326</v>
      </c>
      <c r="E39" t="s">
        <v>352</v>
      </c>
    </row>
    <row r="40" spans="1:5" ht="12.75">
      <c r="A40" t="s">
        <v>346</v>
      </c>
      <c r="C40" t="s">
        <v>376</v>
      </c>
      <c r="D40" t="s">
        <v>326</v>
      </c>
      <c r="E40" t="s">
        <v>352</v>
      </c>
    </row>
    <row r="41" spans="1:5" ht="12.75">
      <c r="A41" t="s">
        <v>342</v>
      </c>
      <c r="C41" t="s">
        <v>345</v>
      </c>
      <c r="D41" t="s">
        <v>326</v>
      </c>
      <c r="E41" t="s">
        <v>342</v>
      </c>
    </row>
    <row r="42" spans="1:5" ht="12.75">
      <c r="A42" t="s">
        <v>371</v>
      </c>
      <c r="C42" t="s">
        <v>414</v>
      </c>
      <c r="D42" t="s">
        <v>326</v>
      </c>
      <c r="E42" t="s">
        <v>268</v>
      </c>
    </row>
    <row r="43" spans="1:5" ht="12.75">
      <c r="A43" t="s">
        <v>356</v>
      </c>
      <c r="C43" t="s">
        <v>362</v>
      </c>
      <c r="D43" t="s">
        <v>326</v>
      </c>
      <c r="E43" t="s">
        <v>352</v>
      </c>
    </row>
    <row r="44" spans="1:5" ht="12.75">
      <c r="A44" t="s">
        <v>346</v>
      </c>
      <c r="C44" t="s">
        <v>394</v>
      </c>
      <c r="D44" t="s">
        <v>326</v>
      </c>
      <c r="E44" t="s">
        <v>268</v>
      </c>
    </row>
    <row r="45" spans="1:5" ht="12.75">
      <c r="A45" t="s">
        <v>415</v>
      </c>
      <c r="C45" t="s">
        <v>394</v>
      </c>
      <c r="D45" t="s">
        <v>326</v>
      </c>
      <c r="E45" t="s">
        <v>342</v>
      </c>
    </row>
    <row r="46" spans="1:5" ht="12.75">
      <c r="A46" t="s">
        <v>421</v>
      </c>
      <c r="C46" t="s">
        <v>422</v>
      </c>
      <c r="D46" t="s">
        <v>326</v>
      </c>
      <c r="E46" t="s">
        <v>423</v>
      </c>
    </row>
    <row r="47" spans="1:5" ht="12.75">
      <c r="A47" t="s">
        <v>346</v>
      </c>
      <c r="C47" t="s">
        <v>374</v>
      </c>
      <c r="D47" t="s">
        <v>326</v>
      </c>
      <c r="E47" t="s">
        <v>352</v>
      </c>
    </row>
    <row r="48" spans="1:5" ht="12.75">
      <c r="A48" t="s">
        <v>346</v>
      </c>
      <c r="C48" t="s">
        <v>347</v>
      </c>
      <c r="D48" t="s">
        <v>326</v>
      </c>
      <c r="E48" t="s">
        <v>342</v>
      </c>
    </row>
    <row r="49" spans="1:5" ht="12.75">
      <c r="A49" t="s">
        <v>398</v>
      </c>
      <c r="C49" t="s">
        <v>403</v>
      </c>
      <c r="D49" t="s">
        <v>326</v>
      </c>
      <c r="E49" t="s">
        <v>268</v>
      </c>
    </row>
    <row r="50" spans="1:5" ht="12.75">
      <c r="A50" t="s">
        <v>344</v>
      </c>
      <c r="C50" t="s">
        <v>400</v>
      </c>
      <c r="D50" t="s">
        <v>326</v>
      </c>
      <c r="E50" t="s">
        <v>352</v>
      </c>
    </row>
    <row r="51" spans="1:5" ht="12.75">
      <c r="A51" t="s">
        <v>352</v>
      </c>
      <c r="C51" t="s">
        <v>353</v>
      </c>
      <c r="D51" t="s">
        <v>326</v>
      </c>
      <c r="E51" t="s">
        <v>352</v>
      </c>
    </row>
    <row r="52" spans="1:5" ht="12.75">
      <c r="A52" t="s">
        <v>342</v>
      </c>
      <c r="C52" t="s">
        <v>351</v>
      </c>
      <c r="D52" t="s">
        <v>326</v>
      </c>
      <c r="E52" t="s">
        <v>342</v>
      </c>
    </row>
    <row r="53" spans="1:5" ht="12.75">
      <c r="A53" t="s">
        <v>371</v>
      </c>
      <c r="C53" t="s">
        <v>372</v>
      </c>
      <c r="D53" t="s">
        <v>326</v>
      </c>
      <c r="E53" t="s">
        <v>352</v>
      </c>
    </row>
    <row r="54" spans="1:5" ht="12.75">
      <c r="A54" t="s">
        <v>371</v>
      </c>
      <c r="C54" t="s">
        <v>373</v>
      </c>
      <c r="D54" t="s">
        <v>326</v>
      </c>
      <c r="E54" t="s">
        <v>356</v>
      </c>
    </row>
    <row r="55" spans="1:5" ht="12.75">
      <c r="A55" t="s">
        <v>274</v>
      </c>
      <c r="C55" t="s">
        <v>368</v>
      </c>
      <c r="D55" t="s">
        <v>326</v>
      </c>
      <c r="E55" t="s">
        <v>342</v>
      </c>
    </row>
    <row r="56" spans="1:5" ht="12.75">
      <c r="A56" t="s">
        <v>359</v>
      </c>
      <c r="C56" t="s">
        <v>401</v>
      </c>
      <c r="D56" t="s">
        <v>326</v>
      </c>
      <c r="E56" t="s">
        <v>352</v>
      </c>
    </row>
    <row r="57" spans="1:5" ht="12.75">
      <c r="A57" t="s">
        <v>369</v>
      </c>
      <c r="C57" t="s">
        <v>370</v>
      </c>
      <c r="D57" t="s">
        <v>326</v>
      </c>
      <c r="E57" t="s">
        <v>292</v>
      </c>
    </row>
    <row r="58" spans="1:5" ht="12.75">
      <c r="A58" t="s">
        <v>342</v>
      </c>
      <c r="C58" t="s">
        <v>361</v>
      </c>
      <c r="D58" t="s">
        <v>326</v>
      </c>
      <c r="E58" t="s">
        <v>268</v>
      </c>
    </row>
    <row r="59" spans="1:5" ht="12.75">
      <c r="A59" t="s">
        <v>415</v>
      </c>
      <c r="C59" t="s">
        <v>419</v>
      </c>
      <c r="D59" t="s">
        <v>326</v>
      </c>
      <c r="E59" t="s">
        <v>352</v>
      </c>
    </row>
    <row r="60" spans="1:5" ht="12.75">
      <c r="A60" t="s">
        <v>352</v>
      </c>
      <c r="C60" t="s">
        <v>420</v>
      </c>
      <c r="D60" t="s">
        <v>326</v>
      </c>
      <c r="E60" t="s">
        <v>352</v>
      </c>
    </row>
    <row r="61" spans="1:5" ht="12.75">
      <c r="A61" t="s">
        <v>344</v>
      </c>
      <c r="C61" t="s">
        <v>397</v>
      </c>
      <c r="D61" t="s">
        <v>326</v>
      </c>
      <c r="E61" t="s">
        <v>352</v>
      </c>
    </row>
    <row r="62" spans="1:5" ht="12.75">
      <c r="A62" t="s">
        <v>342</v>
      </c>
      <c r="C62" t="s">
        <v>358</v>
      </c>
      <c r="D62" t="s">
        <v>326</v>
      </c>
      <c r="E62" t="s">
        <v>342</v>
      </c>
    </row>
    <row r="63" spans="1:5" ht="12.75">
      <c r="A63" t="s">
        <v>359</v>
      </c>
      <c r="C63" t="s">
        <v>360</v>
      </c>
      <c r="D63" t="s">
        <v>326</v>
      </c>
      <c r="E63" t="s">
        <v>356</v>
      </c>
    </row>
    <row r="64" spans="1:5" ht="12.75">
      <c r="A64" t="s">
        <v>352</v>
      </c>
      <c r="C64" t="s">
        <v>357</v>
      </c>
      <c r="D64" t="s">
        <v>326</v>
      </c>
      <c r="E64" t="s">
        <v>352</v>
      </c>
    </row>
    <row r="65" spans="1:5" ht="12.75">
      <c r="A65" t="s">
        <v>268</v>
      </c>
      <c r="C65" t="s">
        <v>402</v>
      </c>
      <c r="D65" t="s">
        <v>326</v>
      </c>
      <c r="E65" t="s">
        <v>352</v>
      </c>
    </row>
    <row r="66" spans="1:5" ht="12.75">
      <c r="A66" t="s">
        <v>344</v>
      </c>
      <c r="C66" t="s">
        <v>354</v>
      </c>
      <c r="D66" t="s">
        <v>326</v>
      </c>
      <c r="E66" t="s">
        <v>352</v>
      </c>
    </row>
    <row r="67" spans="1:5" ht="12.75">
      <c r="A67" t="s">
        <v>352</v>
      </c>
      <c r="C67" t="s">
        <v>355</v>
      </c>
      <c r="D67" t="s">
        <v>326</v>
      </c>
      <c r="E67" t="s">
        <v>356</v>
      </c>
    </row>
    <row r="68" spans="1:5" ht="12.75">
      <c r="A68" t="s">
        <v>344</v>
      </c>
      <c r="C68" t="s">
        <v>379</v>
      </c>
      <c r="D68" t="s">
        <v>326</v>
      </c>
      <c r="E68" t="s">
        <v>356</v>
      </c>
    </row>
    <row r="69" spans="1:5" ht="12.75">
      <c r="A69" t="s">
        <v>274</v>
      </c>
      <c r="C69" t="s">
        <v>375</v>
      </c>
      <c r="D69" t="s">
        <v>326</v>
      </c>
      <c r="E69" t="s">
        <v>352</v>
      </c>
    </row>
    <row r="70" spans="1:5" ht="12.75">
      <c r="A70" t="s">
        <v>409</v>
      </c>
      <c r="C70" t="s">
        <v>410</v>
      </c>
      <c r="D70" t="s">
        <v>326</v>
      </c>
      <c r="E70" t="s">
        <v>260</v>
      </c>
    </row>
    <row r="71" spans="1:5" ht="12.75">
      <c r="A71" t="s">
        <v>260</v>
      </c>
      <c r="C71" t="s">
        <v>411</v>
      </c>
      <c r="D71" t="s">
        <v>326</v>
      </c>
      <c r="E71" t="s">
        <v>260</v>
      </c>
    </row>
    <row r="72" spans="1:5" ht="12.75">
      <c r="A72" t="s">
        <v>268</v>
      </c>
      <c r="C72" t="s">
        <v>418</v>
      </c>
      <c r="D72" t="s">
        <v>326</v>
      </c>
      <c r="E72" t="s">
        <v>356</v>
      </c>
    </row>
    <row r="73" spans="1:5" ht="12.75">
      <c r="A73" t="s">
        <v>342</v>
      </c>
      <c r="C73" t="s">
        <v>175</v>
      </c>
      <c r="D73" t="s">
        <v>326</v>
      </c>
      <c r="E73" t="s">
        <v>342</v>
      </c>
    </row>
    <row r="74" spans="1:5" ht="12.75">
      <c r="A74" t="s">
        <v>348</v>
      </c>
      <c r="C74" t="s">
        <v>349</v>
      </c>
      <c r="D74" t="s">
        <v>326</v>
      </c>
      <c r="E74" t="s">
        <v>350</v>
      </c>
    </row>
    <row r="75" spans="1:5" ht="12.75">
      <c r="A75" t="s">
        <v>260</v>
      </c>
      <c r="C75" t="s">
        <v>343</v>
      </c>
      <c r="D75" t="s">
        <v>326</v>
      </c>
      <c r="E75" t="s">
        <v>344</v>
      </c>
    </row>
    <row r="76" spans="1:5" ht="12.75">
      <c r="A76" t="s">
        <v>365</v>
      </c>
      <c r="C76" t="s">
        <v>366</v>
      </c>
      <c r="D76" t="s">
        <v>326</v>
      </c>
      <c r="E76" t="s">
        <v>324</v>
      </c>
    </row>
    <row r="77" spans="1:5" ht="12.75">
      <c r="A77" t="s">
        <v>260</v>
      </c>
      <c r="C77" t="s">
        <v>367</v>
      </c>
      <c r="D77" t="s">
        <v>326</v>
      </c>
      <c r="E77" t="s">
        <v>260</v>
      </c>
    </row>
    <row r="78" spans="1:5" ht="12.75">
      <c r="A78" t="s">
        <v>398</v>
      </c>
      <c r="C78" t="s">
        <v>399</v>
      </c>
      <c r="D78" t="s">
        <v>326</v>
      </c>
      <c r="E78" t="s">
        <v>260</v>
      </c>
    </row>
    <row r="79" spans="1:5" ht="12.75">
      <c r="A79" t="s">
        <v>398</v>
      </c>
      <c r="C79" t="s">
        <v>417</v>
      </c>
      <c r="D79" t="s">
        <v>326</v>
      </c>
      <c r="E79" t="s">
        <v>260</v>
      </c>
    </row>
    <row r="80" spans="1:5" ht="12.75">
      <c r="A80" t="s">
        <v>270</v>
      </c>
      <c r="C80" t="s">
        <v>417</v>
      </c>
      <c r="D80" t="s">
        <v>326</v>
      </c>
      <c r="E80" t="s">
        <v>260</v>
      </c>
    </row>
    <row r="81" spans="1:5" ht="12.75">
      <c r="A81" t="s">
        <v>270</v>
      </c>
      <c r="C81" t="s">
        <v>417</v>
      </c>
      <c r="D81" t="s">
        <v>326</v>
      </c>
      <c r="E81" t="s">
        <v>260</v>
      </c>
    </row>
    <row r="82" spans="1:5" ht="12.75">
      <c r="A82" t="s">
        <v>398</v>
      </c>
      <c r="C82" t="s">
        <v>417</v>
      </c>
      <c r="D82" t="s">
        <v>326</v>
      </c>
      <c r="E82" t="s">
        <v>260</v>
      </c>
    </row>
    <row r="83" spans="1:5" ht="12.75">
      <c r="A83" t="s">
        <v>365</v>
      </c>
      <c r="C83" t="s">
        <v>408</v>
      </c>
      <c r="D83" t="s">
        <v>326</v>
      </c>
      <c r="E83" t="s">
        <v>260</v>
      </c>
    </row>
    <row r="84" spans="1:5" ht="12.75">
      <c r="A84" t="s">
        <v>339</v>
      </c>
      <c r="C84" t="s">
        <v>340</v>
      </c>
      <c r="D84" t="s">
        <v>326</v>
      </c>
      <c r="E84" t="s">
        <v>341</v>
      </c>
    </row>
    <row r="85" spans="1:5" ht="12.75">
      <c r="A85" t="s">
        <v>363</v>
      </c>
      <c r="C85" t="s">
        <v>364</v>
      </c>
      <c r="D85" t="s">
        <v>326</v>
      </c>
      <c r="E85" t="s">
        <v>341</v>
      </c>
    </row>
    <row r="86" spans="1:5" ht="12.75">
      <c r="A86" t="s">
        <v>406</v>
      </c>
      <c r="C86" t="s">
        <v>407</v>
      </c>
      <c r="D86" t="s">
        <v>326</v>
      </c>
      <c r="E86" t="s">
        <v>341</v>
      </c>
    </row>
    <row r="87" spans="1:5" ht="12.75">
      <c r="A87" t="s">
        <v>404</v>
      </c>
      <c r="C87" t="s">
        <v>405</v>
      </c>
      <c r="D87" t="s">
        <v>326</v>
      </c>
      <c r="E87" t="s">
        <v>404</v>
      </c>
    </row>
    <row r="88" spans="1:5" ht="12.75">
      <c r="A88" t="s">
        <v>380</v>
      </c>
      <c r="C88" t="s">
        <v>381</v>
      </c>
      <c r="D88" t="s">
        <v>326</v>
      </c>
      <c r="E88" t="s">
        <v>382</v>
      </c>
    </row>
    <row r="90" spans="1:5" ht="12.75">
      <c r="A90" s="188" t="s">
        <v>307</v>
      </c>
      <c r="B90" s="188"/>
      <c r="C90" s="188"/>
      <c r="D90" s="188"/>
      <c r="E90" s="188"/>
    </row>
    <row r="91" spans="1:5" ht="12.75">
      <c r="A91" t="s">
        <v>308</v>
      </c>
      <c r="B91" t="s">
        <v>309</v>
      </c>
      <c r="D91" t="s">
        <v>326</v>
      </c>
      <c r="E91" t="s">
        <v>310</v>
      </c>
    </row>
    <row r="92" spans="1:5" ht="12.75">
      <c r="A92" t="s">
        <v>311</v>
      </c>
      <c r="B92" t="s">
        <v>312</v>
      </c>
      <c r="D92" t="s">
        <v>326</v>
      </c>
      <c r="E92" t="s">
        <v>313</v>
      </c>
    </row>
    <row r="93" spans="1:5" ht="12.75">
      <c r="A93" t="s">
        <v>253</v>
      </c>
      <c r="B93" t="s">
        <v>314</v>
      </c>
      <c r="C93" t="s">
        <v>315</v>
      </c>
      <c r="D93" t="s">
        <v>326</v>
      </c>
      <c r="E93" t="s">
        <v>310</v>
      </c>
    </row>
    <row r="94" spans="1:5" ht="12.75">
      <c r="A94" t="s">
        <v>260</v>
      </c>
      <c r="B94" t="s">
        <v>316</v>
      </c>
      <c r="D94" t="s">
        <v>326</v>
      </c>
      <c r="E94" t="s">
        <v>310</v>
      </c>
    </row>
    <row r="95" spans="1:5" ht="12.75">
      <c r="A95" t="s">
        <v>317</v>
      </c>
      <c r="B95" t="s">
        <v>318</v>
      </c>
      <c r="C95" t="s">
        <v>319</v>
      </c>
      <c r="D95" t="s">
        <v>326</v>
      </c>
      <c r="E95" t="s">
        <v>320</v>
      </c>
    </row>
    <row r="96" spans="1:5" ht="12.75">
      <c r="A96" t="s">
        <v>321</v>
      </c>
      <c r="B96" t="s">
        <v>322</v>
      </c>
      <c r="C96" t="s">
        <v>323</v>
      </c>
      <c r="D96" t="s">
        <v>326</v>
      </c>
      <c r="E96" t="s">
        <v>320</v>
      </c>
    </row>
    <row r="97" spans="1:5" ht="12.75">
      <c r="A97" t="s">
        <v>324</v>
      </c>
      <c r="B97" t="s">
        <v>325</v>
      </c>
      <c r="D97" t="s">
        <v>326</v>
      </c>
      <c r="E97" t="s">
        <v>310</v>
      </c>
    </row>
    <row r="99" spans="1:5" ht="12.75">
      <c r="A99" s="188" t="s">
        <v>337</v>
      </c>
      <c r="B99" s="188"/>
      <c r="C99" s="188"/>
      <c r="D99" s="188"/>
      <c r="E99" s="188"/>
    </row>
    <row r="100" spans="1:5" ht="12.75">
      <c r="A100" t="s">
        <v>327</v>
      </c>
      <c r="B100" t="s">
        <v>328</v>
      </c>
      <c r="C100" t="s">
        <v>329</v>
      </c>
      <c r="D100" t="s">
        <v>326</v>
      </c>
      <c r="E100" t="s">
        <v>330</v>
      </c>
    </row>
    <row r="101" spans="1:5" ht="12.75">
      <c r="A101" t="s">
        <v>331</v>
      </c>
      <c r="B101" t="s">
        <v>332</v>
      </c>
      <c r="C101" t="s">
        <v>333</v>
      </c>
      <c r="D101" t="s">
        <v>326</v>
      </c>
      <c r="E101" t="s">
        <v>330</v>
      </c>
    </row>
    <row r="102" spans="1:5" ht="12.75">
      <c r="A102" t="s">
        <v>257</v>
      </c>
      <c r="B102" t="s">
        <v>334</v>
      </c>
      <c r="C102" t="s">
        <v>335</v>
      </c>
      <c r="D102" t="s">
        <v>326</v>
      </c>
      <c r="E102" t="s">
        <v>336</v>
      </c>
    </row>
    <row r="104" spans="1:5" ht="12.75">
      <c r="A104" s="188" t="s">
        <v>543</v>
      </c>
      <c r="B104" s="188"/>
      <c r="C104" s="188"/>
      <c r="D104" s="188"/>
      <c r="E104" s="188"/>
    </row>
    <row r="105" spans="1:5" ht="12.75">
      <c r="A105" t="s">
        <v>535</v>
      </c>
      <c r="C105" t="s">
        <v>536</v>
      </c>
      <c r="D105" t="s">
        <v>728</v>
      </c>
      <c r="E105" t="s">
        <v>537</v>
      </c>
    </row>
    <row r="106" spans="1:5" ht="12.75">
      <c r="A106" t="s">
        <v>311</v>
      </c>
      <c r="C106" t="s">
        <v>523</v>
      </c>
      <c r="D106" t="s">
        <v>728</v>
      </c>
      <c r="E106" t="s">
        <v>527</v>
      </c>
    </row>
    <row r="107" spans="1:5" ht="12.75">
      <c r="A107" t="s">
        <v>525</v>
      </c>
      <c r="C107" t="s">
        <v>526</v>
      </c>
      <c r="D107" t="s">
        <v>728</v>
      </c>
      <c r="E107" t="s">
        <v>527</v>
      </c>
    </row>
    <row r="108" spans="1:5" ht="12.75">
      <c r="A108" t="s">
        <v>311</v>
      </c>
      <c r="C108" t="s">
        <v>529</v>
      </c>
      <c r="D108" t="s">
        <v>728</v>
      </c>
      <c r="E108" t="s">
        <v>527</v>
      </c>
    </row>
    <row r="109" spans="1:6" ht="12.75">
      <c r="A109" s="13" t="s">
        <v>317</v>
      </c>
      <c r="B109" s="12"/>
      <c r="C109" s="12" t="s">
        <v>534</v>
      </c>
      <c r="D109" s="12" t="s">
        <v>728</v>
      </c>
      <c r="E109" s="12" t="s">
        <v>527</v>
      </c>
      <c r="F109" s="12" t="s">
        <v>542</v>
      </c>
    </row>
    <row r="110" spans="1:5" ht="12.75">
      <c r="A110" s="3" t="s">
        <v>530</v>
      </c>
      <c r="C110" t="s">
        <v>531</v>
      </c>
      <c r="D110" t="s">
        <v>728</v>
      </c>
      <c r="E110" t="s">
        <v>527</v>
      </c>
    </row>
    <row r="111" spans="1:5" ht="12.75">
      <c r="A111" t="s">
        <v>532</v>
      </c>
      <c r="C111" t="s">
        <v>430</v>
      </c>
      <c r="D111" t="s">
        <v>728</v>
      </c>
      <c r="E111" t="s">
        <v>524</v>
      </c>
    </row>
    <row r="112" spans="1:6" ht="12.75">
      <c r="A112" s="13" t="s">
        <v>253</v>
      </c>
      <c r="B112" s="12"/>
      <c r="C112" s="12" t="s">
        <v>424</v>
      </c>
      <c r="D112" s="12" t="s">
        <v>728</v>
      </c>
      <c r="E112" s="12" t="s">
        <v>425</v>
      </c>
      <c r="F112" s="12" t="s">
        <v>541</v>
      </c>
    </row>
    <row r="113" spans="1:5" ht="12.75">
      <c r="A113" t="s">
        <v>538</v>
      </c>
      <c r="C113" t="s">
        <v>434</v>
      </c>
      <c r="D113" t="s">
        <v>728</v>
      </c>
      <c r="E113" t="s">
        <v>539</v>
      </c>
    </row>
    <row r="114" spans="1:5" ht="12.75">
      <c r="A114" t="s">
        <v>317</v>
      </c>
      <c r="C114" t="s">
        <v>427</v>
      </c>
      <c r="D114" t="s">
        <v>728</v>
      </c>
      <c r="E114" t="s">
        <v>524</v>
      </c>
    </row>
    <row r="115" spans="1:5" ht="12.75">
      <c r="A115" t="s">
        <v>528</v>
      </c>
      <c r="C115" t="s">
        <v>427</v>
      </c>
      <c r="D115" t="s">
        <v>728</v>
      </c>
      <c r="E115" t="s">
        <v>524</v>
      </c>
    </row>
    <row r="116" spans="1:5" ht="12.75">
      <c r="A116" t="s">
        <v>533</v>
      </c>
      <c r="C116" t="s">
        <v>436</v>
      </c>
      <c r="D116" t="s">
        <v>728</v>
      </c>
      <c r="E116" t="s">
        <v>524</v>
      </c>
    </row>
    <row r="117" spans="1:5" ht="12.75">
      <c r="A117" t="s">
        <v>317</v>
      </c>
      <c r="C117" t="s">
        <v>433</v>
      </c>
      <c r="D117" t="s">
        <v>728</v>
      </c>
      <c r="E117" t="s">
        <v>524</v>
      </c>
    </row>
    <row r="118" spans="1:5" ht="12.75">
      <c r="A118" t="s">
        <v>540</v>
      </c>
      <c r="C118" t="s">
        <v>432</v>
      </c>
      <c r="D118" t="s">
        <v>728</v>
      </c>
      <c r="E118" t="s">
        <v>539</v>
      </c>
    </row>
    <row r="126" spans="4:13" ht="12.75">
      <c r="D126" s="2"/>
      <c r="G126" s="2"/>
      <c r="H126" s="2"/>
      <c r="M126" s="4"/>
    </row>
    <row r="127" spans="1:13" ht="12.75">
      <c r="A127" s="1"/>
      <c r="B127" s="1"/>
      <c r="D127" s="2"/>
      <c r="G127" s="2"/>
      <c r="H127" s="2"/>
      <c r="M127" s="4"/>
    </row>
    <row r="128" spans="4:13" ht="12.75">
      <c r="D128" s="2"/>
      <c r="G128" s="2"/>
      <c r="H128" s="2"/>
      <c r="M128" s="4"/>
    </row>
    <row r="129" spans="4:13" ht="12.75">
      <c r="D129" s="2"/>
      <c r="G129" s="2"/>
      <c r="H129" s="2"/>
      <c r="M129" s="4"/>
    </row>
    <row r="130" spans="4:13" ht="12.75">
      <c r="D130" s="2"/>
      <c r="G130" s="2"/>
      <c r="H130" s="2"/>
      <c r="M130" s="4"/>
    </row>
    <row r="131" spans="4:13" ht="12.75">
      <c r="D131" s="2"/>
      <c r="G131" s="2"/>
      <c r="H131" s="2"/>
      <c r="M131" s="4"/>
    </row>
    <row r="132" spans="4:13" ht="12.75">
      <c r="D132" s="2"/>
      <c r="G132" s="2"/>
      <c r="H132" s="2"/>
      <c r="M132" s="4"/>
    </row>
    <row r="133" spans="4:13" ht="12.75">
      <c r="D133" s="2"/>
      <c r="G133" s="2"/>
      <c r="H133" s="2"/>
      <c r="M133" s="4"/>
    </row>
  </sheetData>
  <mergeCells count="7">
    <mergeCell ref="A104:E104"/>
    <mergeCell ref="A3:E3"/>
    <mergeCell ref="A6:E6"/>
    <mergeCell ref="A90:E90"/>
    <mergeCell ref="A99:E99"/>
    <mergeCell ref="A28:E28"/>
    <mergeCell ref="A19:E19"/>
  </mergeCells>
  <printOptions gridLines="1" horizontalCentered="1"/>
  <pageMargins left="0.25" right="0.25" top="0.75" bottom="0.5" header="0.5" footer="0.25"/>
  <pageSetup fitToHeight="0" fitToWidth="1" horizontalDpi="300" verticalDpi="300" orientation="landscape" scale="97" r:id="rId1"/>
  <headerFooter alignWithMargins="0">
    <oddHeader>&amp;C&amp;"Arial,Bold"&amp;14&amp;A</oddHeader>
    <oddFooter>&amp;C&amp;"Arial,Italic"&amp;8Printed on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87"/>
  <sheetViews>
    <sheetView workbookViewId="0" topLeftCell="A1">
      <selection activeCell="A1" sqref="A1"/>
    </sheetView>
  </sheetViews>
  <sheetFormatPr defaultColWidth="9.140625" defaultRowHeight="12.75"/>
  <cols>
    <col min="1" max="1" width="7.28125" style="10" bestFit="1" customWidth="1"/>
    <col min="2" max="2" width="13.140625" style="10" bestFit="1" customWidth="1"/>
    <col min="3" max="3" width="12.7109375" style="10" bestFit="1" customWidth="1"/>
    <col min="4" max="4" width="10.28125" style="10" bestFit="1" customWidth="1"/>
    <col min="5" max="5" width="7.00390625" style="10" bestFit="1" customWidth="1"/>
    <col min="6" max="6" width="22.57421875" style="10" bestFit="1" customWidth="1"/>
    <col min="7" max="7" width="7.28125" style="10" bestFit="1" customWidth="1"/>
    <col min="8" max="8" width="14.57421875" style="10" bestFit="1" customWidth="1"/>
    <col min="9" max="9" width="5.57421875" style="10" bestFit="1" customWidth="1"/>
    <col min="10" max="10" width="31.140625" style="10" bestFit="1" customWidth="1"/>
    <col min="11" max="11" width="18.57421875" style="10" bestFit="1" customWidth="1"/>
    <col min="12" max="12" width="24.00390625" style="10" bestFit="1" customWidth="1"/>
    <col min="13" max="16384" width="8.8515625" style="10" customWidth="1"/>
  </cols>
  <sheetData>
    <row r="1" spans="1:12" s="50" customFormat="1" ht="12.75">
      <c r="A1" s="73" t="s">
        <v>848</v>
      </c>
      <c r="B1" s="50" t="s">
        <v>849</v>
      </c>
      <c r="C1" s="50" t="s">
        <v>850</v>
      </c>
      <c r="D1" s="50" t="s">
        <v>851</v>
      </c>
      <c r="E1" s="50" t="s">
        <v>852</v>
      </c>
      <c r="F1" s="50" t="s">
        <v>853</v>
      </c>
      <c r="G1" s="50" t="s">
        <v>854</v>
      </c>
      <c r="H1" s="50" t="s">
        <v>855</v>
      </c>
      <c r="I1" s="50" t="s">
        <v>856</v>
      </c>
      <c r="J1" s="50" t="s">
        <v>857</v>
      </c>
      <c r="K1" s="50" t="s">
        <v>858</v>
      </c>
      <c r="L1" s="50" t="s">
        <v>26</v>
      </c>
    </row>
    <row r="2" spans="1:11" ht="12.75" hidden="1">
      <c r="A2" s="80">
        <v>573</v>
      </c>
      <c r="B2" s="80" t="s">
        <v>68</v>
      </c>
      <c r="C2" s="80" t="s">
        <v>498</v>
      </c>
      <c r="D2" s="80" t="s">
        <v>859</v>
      </c>
      <c r="E2" s="80">
        <v>0</v>
      </c>
      <c r="F2" s="80" t="s">
        <v>860</v>
      </c>
      <c r="G2" s="80" t="s">
        <v>861</v>
      </c>
      <c r="H2" s="80" t="s">
        <v>862</v>
      </c>
      <c r="I2" s="80">
        <v>0</v>
      </c>
      <c r="J2" s="80" t="s">
        <v>863</v>
      </c>
      <c r="K2" s="80"/>
    </row>
    <row r="3" spans="1:11" ht="12.75" hidden="1">
      <c r="A3" s="80">
        <v>1463</v>
      </c>
      <c r="B3" s="80" t="s">
        <v>864</v>
      </c>
      <c r="C3" s="80" t="s">
        <v>498</v>
      </c>
      <c r="D3" s="80" t="s">
        <v>865</v>
      </c>
      <c r="E3" s="80">
        <v>0</v>
      </c>
      <c r="F3" s="80" t="s">
        <v>838</v>
      </c>
      <c r="G3" s="80" t="s">
        <v>861</v>
      </c>
      <c r="H3" s="80" t="s">
        <v>862</v>
      </c>
      <c r="I3" s="80">
        <v>0</v>
      </c>
      <c r="J3" s="80" t="s">
        <v>866</v>
      </c>
      <c r="K3" s="80"/>
    </row>
    <row r="4" spans="1:11" ht="12.75" hidden="1">
      <c r="A4" s="80">
        <v>1994</v>
      </c>
      <c r="B4" s="80" t="s">
        <v>68</v>
      </c>
      <c r="C4" s="80" t="s">
        <v>498</v>
      </c>
      <c r="D4" s="80" t="s">
        <v>867</v>
      </c>
      <c r="E4" s="80">
        <v>0</v>
      </c>
      <c r="F4" s="80" t="s">
        <v>838</v>
      </c>
      <c r="G4" s="80" t="s">
        <v>861</v>
      </c>
      <c r="H4" s="80" t="s">
        <v>862</v>
      </c>
      <c r="I4" s="80">
        <v>0</v>
      </c>
      <c r="J4" s="80" t="s">
        <v>868</v>
      </c>
      <c r="K4" s="80"/>
    </row>
    <row r="5" spans="1:11" ht="12.75" hidden="1">
      <c r="A5" s="80">
        <v>2578</v>
      </c>
      <c r="B5" s="80" t="s">
        <v>499</v>
      </c>
      <c r="C5" s="80" t="s">
        <v>498</v>
      </c>
      <c r="D5" s="80" t="s">
        <v>869</v>
      </c>
      <c r="E5" s="80">
        <v>0</v>
      </c>
      <c r="F5" s="80" t="s">
        <v>860</v>
      </c>
      <c r="G5" s="80" t="s">
        <v>861</v>
      </c>
      <c r="H5" s="80" t="s">
        <v>862</v>
      </c>
      <c r="I5" s="80">
        <v>0</v>
      </c>
      <c r="J5" s="80" t="s">
        <v>870</v>
      </c>
      <c r="K5" s="80"/>
    </row>
    <row r="6" spans="1:12" ht="12.75">
      <c r="A6" s="80">
        <v>2606</v>
      </c>
      <c r="B6" s="97" t="s">
        <v>836</v>
      </c>
      <c r="C6" s="98" t="s">
        <v>498</v>
      </c>
      <c r="D6" s="98" t="s">
        <v>871</v>
      </c>
      <c r="E6" s="98">
        <v>0</v>
      </c>
      <c r="F6" s="98" t="s">
        <v>838</v>
      </c>
      <c r="G6" s="98" t="s">
        <v>861</v>
      </c>
      <c r="H6" s="98" t="s">
        <v>872</v>
      </c>
      <c r="I6" s="28">
        <v>61</v>
      </c>
      <c r="J6" s="97" t="s">
        <v>873</v>
      </c>
      <c r="K6" s="80"/>
      <c r="L6" s="10" t="s">
        <v>839</v>
      </c>
    </row>
    <row r="7" spans="1:11" ht="12.75" hidden="1">
      <c r="A7" s="80">
        <v>2607</v>
      </c>
      <c r="B7" s="28" t="s">
        <v>484</v>
      </c>
      <c r="C7" s="28" t="s">
        <v>498</v>
      </c>
      <c r="D7" s="28" t="s">
        <v>871</v>
      </c>
      <c r="E7" s="28">
        <v>0</v>
      </c>
      <c r="F7" s="28" t="s">
        <v>838</v>
      </c>
      <c r="G7" s="28" t="s">
        <v>861</v>
      </c>
      <c r="H7" s="28" t="s">
        <v>874</v>
      </c>
      <c r="I7" s="28">
        <v>0</v>
      </c>
      <c r="J7" s="28" t="s">
        <v>875</v>
      </c>
      <c r="K7" s="80"/>
    </row>
    <row r="8" spans="1:11" ht="12.75" hidden="1">
      <c r="A8" s="80">
        <v>2898</v>
      </c>
      <c r="B8" s="80" t="s">
        <v>68</v>
      </c>
      <c r="C8" s="80" t="s">
        <v>498</v>
      </c>
      <c r="D8" s="80" t="s">
        <v>876</v>
      </c>
      <c r="E8" s="80">
        <v>0</v>
      </c>
      <c r="F8" s="80" t="s">
        <v>838</v>
      </c>
      <c r="G8" s="80" t="s">
        <v>861</v>
      </c>
      <c r="H8" s="80" t="s">
        <v>862</v>
      </c>
      <c r="I8" s="80">
        <v>0</v>
      </c>
      <c r="J8" s="80" t="s">
        <v>877</v>
      </c>
      <c r="K8" s="80"/>
    </row>
    <row r="9" spans="1:12" ht="12.75">
      <c r="A9" s="80">
        <v>3019</v>
      </c>
      <c r="B9" s="98" t="s">
        <v>836</v>
      </c>
      <c r="C9" s="98" t="s">
        <v>498</v>
      </c>
      <c r="D9" s="98" t="s">
        <v>878</v>
      </c>
      <c r="E9" s="98">
        <v>0</v>
      </c>
      <c r="F9" s="98" t="s">
        <v>838</v>
      </c>
      <c r="G9" s="98" t="s">
        <v>861</v>
      </c>
      <c r="H9" s="98" t="s">
        <v>872</v>
      </c>
      <c r="I9" s="28">
        <v>60</v>
      </c>
      <c r="J9" s="97" t="s">
        <v>873</v>
      </c>
      <c r="K9" s="80"/>
      <c r="L9" s="10" t="s">
        <v>979</v>
      </c>
    </row>
    <row r="10" spans="1:11" ht="12.75" hidden="1">
      <c r="A10" s="80">
        <v>3020</v>
      </c>
      <c r="B10" s="28" t="s">
        <v>484</v>
      </c>
      <c r="C10" s="28" t="s">
        <v>498</v>
      </c>
      <c r="D10" s="28" t="s">
        <v>878</v>
      </c>
      <c r="E10" s="28">
        <v>0</v>
      </c>
      <c r="F10" s="28" t="s">
        <v>838</v>
      </c>
      <c r="G10" s="28" t="s">
        <v>861</v>
      </c>
      <c r="H10" s="28" t="s">
        <v>874</v>
      </c>
      <c r="I10" s="28">
        <v>0</v>
      </c>
      <c r="J10" s="28" t="s">
        <v>875</v>
      </c>
      <c r="K10" s="80"/>
    </row>
    <row r="11" spans="1:11" ht="12.75" hidden="1">
      <c r="A11" s="80">
        <v>3617</v>
      </c>
      <c r="B11" s="80" t="s">
        <v>68</v>
      </c>
      <c r="C11" s="80" t="s">
        <v>498</v>
      </c>
      <c r="D11" s="80" t="s">
        <v>879</v>
      </c>
      <c r="E11" s="80">
        <v>0</v>
      </c>
      <c r="F11" s="80" t="s">
        <v>838</v>
      </c>
      <c r="G11" s="80" t="s">
        <v>861</v>
      </c>
      <c r="H11" s="80" t="s">
        <v>862</v>
      </c>
      <c r="I11" s="28">
        <v>0</v>
      </c>
      <c r="J11" s="80" t="s">
        <v>880</v>
      </c>
      <c r="K11" s="80"/>
    </row>
    <row r="12" spans="1:11" ht="12.75">
      <c r="A12" s="80">
        <v>3681</v>
      </c>
      <c r="B12" s="97" t="s">
        <v>582</v>
      </c>
      <c r="C12" s="98" t="s">
        <v>498</v>
      </c>
      <c r="D12" s="98" t="s">
        <v>881</v>
      </c>
      <c r="E12" s="98">
        <v>0</v>
      </c>
      <c r="F12" s="98" t="s">
        <v>838</v>
      </c>
      <c r="G12" s="98" t="s">
        <v>861</v>
      </c>
      <c r="H12" s="98" t="s">
        <v>882</v>
      </c>
      <c r="I12" s="28">
        <v>57</v>
      </c>
      <c r="J12" s="97" t="s">
        <v>873</v>
      </c>
      <c r="K12" s="80"/>
    </row>
    <row r="13" spans="1:11" ht="12.75" hidden="1">
      <c r="A13" s="80">
        <v>3682</v>
      </c>
      <c r="B13" s="28" t="s">
        <v>484</v>
      </c>
      <c r="C13" s="28" t="s">
        <v>498</v>
      </c>
      <c r="D13" s="28" t="s">
        <v>881</v>
      </c>
      <c r="E13" s="28">
        <v>0</v>
      </c>
      <c r="F13" s="28" t="s">
        <v>838</v>
      </c>
      <c r="G13" s="28" t="s">
        <v>861</v>
      </c>
      <c r="H13" s="28" t="s">
        <v>874</v>
      </c>
      <c r="I13" s="28">
        <v>0</v>
      </c>
      <c r="J13" s="28" t="s">
        <v>883</v>
      </c>
      <c r="K13" s="80"/>
    </row>
    <row r="14" spans="1:12" ht="12.75">
      <c r="A14" s="80">
        <v>7423</v>
      </c>
      <c r="B14" s="97" t="s">
        <v>68</v>
      </c>
      <c r="C14" s="98" t="s">
        <v>498</v>
      </c>
      <c r="D14" s="98" t="s">
        <v>884</v>
      </c>
      <c r="E14" s="98">
        <v>0</v>
      </c>
      <c r="F14" s="98" t="s">
        <v>838</v>
      </c>
      <c r="G14" s="98" t="s">
        <v>861</v>
      </c>
      <c r="H14" s="98" t="s">
        <v>872</v>
      </c>
      <c r="I14" s="28">
        <v>55</v>
      </c>
      <c r="J14" s="97" t="s">
        <v>885</v>
      </c>
      <c r="K14" s="80"/>
      <c r="L14" s="10" t="s">
        <v>839</v>
      </c>
    </row>
    <row r="15" spans="1:11" ht="12.75" hidden="1">
      <c r="A15" s="80">
        <v>7424</v>
      </c>
      <c r="B15" s="28" t="s">
        <v>484</v>
      </c>
      <c r="C15" s="28" t="s">
        <v>498</v>
      </c>
      <c r="D15" s="28" t="s">
        <v>884</v>
      </c>
      <c r="E15" s="28">
        <v>0</v>
      </c>
      <c r="F15" s="28" t="s">
        <v>838</v>
      </c>
      <c r="G15" s="28" t="s">
        <v>861</v>
      </c>
      <c r="H15" s="28" t="s">
        <v>874</v>
      </c>
      <c r="I15" s="28">
        <v>0</v>
      </c>
      <c r="J15" s="28" t="s">
        <v>886</v>
      </c>
      <c r="K15" s="80"/>
    </row>
    <row r="16" spans="1:12" ht="12.75">
      <c r="A16" s="80">
        <v>7567</v>
      </c>
      <c r="B16" s="97" t="s">
        <v>68</v>
      </c>
      <c r="C16" s="98" t="s">
        <v>498</v>
      </c>
      <c r="D16" s="98" t="s">
        <v>887</v>
      </c>
      <c r="E16" s="98">
        <v>0</v>
      </c>
      <c r="F16" s="98" t="s">
        <v>838</v>
      </c>
      <c r="G16" s="98" t="s">
        <v>861</v>
      </c>
      <c r="H16" s="98" t="s">
        <v>872</v>
      </c>
      <c r="I16" s="28">
        <v>54</v>
      </c>
      <c r="J16" s="97" t="s">
        <v>888</v>
      </c>
      <c r="K16" s="80"/>
      <c r="L16" s="10" t="s">
        <v>980</v>
      </c>
    </row>
    <row r="17" spans="1:11" ht="12.75" hidden="1">
      <c r="A17" s="80">
        <v>7568</v>
      </c>
      <c r="B17" s="28" t="s">
        <v>484</v>
      </c>
      <c r="C17" s="28" t="s">
        <v>498</v>
      </c>
      <c r="D17" s="28" t="s">
        <v>887</v>
      </c>
      <c r="E17" s="28">
        <v>0</v>
      </c>
      <c r="F17" s="28" t="s">
        <v>838</v>
      </c>
      <c r="G17" s="28" t="s">
        <v>861</v>
      </c>
      <c r="H17" s="28" t="s">
        <v>874</v>
      </c>
      <c r="I17" s="28">
        <v>0</v>
      </c>
      <c r="J17" s="28" t="s">
        <v>886</v>
      </c>
      <c r="K17" s="80"/>
    </row>
    <row r="18" spans="1:11" ht="12.75">
      <c r="A18" s="80">
        <v>7791</v>
      </c>
      <c r="B18" s="97" t="s">
        <v>174</v>
      </c>
      <c r="C18" s="98" t="s">
        <v>498</v>
      </c>
      <c r="D18" s="98" t="s">
        <v>889</v>
      </c>
      <c r="E18" s="98">
        <v>0</v>
      </c>
      <c r="F18" s="98" t="s">
        <v>838</v>
      </c>
      <c r="G18" s="98" t="s">
        <v>861</v>
      </c>
      <c r="H18" s="98" t="s">
        <v>882</v>
      </c>
      <c r="I18" s="28">
        <v>52</v>
      </c>
      <c r="J18" s="97" t="s">
        <v>890</v>
      </c>
      <c r="K18" s="80"/>
    </row>
    <row r="19" spans="1:11" ht="12.75" hidden="1">
      <c r="A19" s="80">
        <v>7792</v>
      </c>
      <c r="B19" s="28" t="s">
        <v>484</v>
      </c>
      <c r="C19" s="28" t="s">
        <v>498</v>
      </c>
      <c r="D19" s="28" t="s">
        <v>889</v>
      </c>
      <c r="E19" s="28">
        <v>0</v>
      </c>
      <c r="F19" s="28" t="s">
        <v>838</v>
      </c>
      <c r="G19" s="28" t="s">
        <v>861</v>
      </c>
      <c r="H19" s="28" t="s">
        <v>874</v>
      </c>
      <c r="I19" s="28">
        <v>0</v>
      </c>
      <c r="J19" s="28" t="s">
        <v>891</v>
      </c>
      <c r="K19" s="80"/>
    </row>
    <row r="20" spans="1:12" ht="12.75">
      <c r="A20" s="80">
        <v>8470</v>
      </c>
      <c r="B20" s="97" t="s">
        <v>499</v>
      </c>
      <c r="C20" s="97" t="s">
        <v>498</v>
      </c>
      <c r="D20" s="97" t="s">
        <v>892</v>
      </c>
      <c r="E20" s="97">
        <v>0</v>
      </c>
      <c r="F20" s="97" t="s">
        <v>838</v>
      </c>
      <c r="G20" s="97" t="s">
        <v>861</v>
      </c>
      <c r="H20" s="97" t="s">
        <v>872</v>
      </c>
      <c r="I20" s="27">
        <v>49</v>
      </c>
      <c r="J20" s="97" t="s">
        <v>893</v>
      </c>
      <c r="K20" s="80"/>
      <c r="L20" s="10" t="s">
        <v>981</v>
      </c>
    </row>
    <row r="21" spans="1:11" ht="12.75">
      <c r="A21" s="80">
        <v>8471</v>
      </c>
      <c r="B21" s="28" t="s">
        <v>484</v>
      </c>
      <c r="C21" s="28" t="s">
        <v>498</v>
      </c>
      <c r="D21" s="28" t="s">
        <v>892</v>
      </c>
      <c r="E21" s="28">
        <v>0</v>
      </c>
      <c r="F21" s="28" t="s">
        <v>838</v>
      </c>
      <c r="G21" s="28" t="s">
        <v>861</v>
      </c>
      <c r="H21" s="28" t="s">
        <v>874</v>
      </c>
      <c r="I21" s="28">
        <v>0</v>
      </c>
      <c r="J21" s="28" t="s">
        <v>894</v>
      </c>
      <c r="K21" s="80"/>
    </row>
    <row r="22" spans="1:11" ht="12.75">
      <c r="A22" s="80">
        <v>10211</v>
      </c>
      <c r="B22" s="80" t="s">
        <v>515</v>
      </c>
      <c r="C22" s="80" t="s">
        <v>498</v>
      </c>
      <c r="D22" s="80" t="s">
        <v>895</v>
      </c>
      <c r="E22" s="80">
        <v>9941</v>
      </c>
      <c r="F22" s="80" t="s">
        <v>896</v>
      </c>
      <c r="G22" s="80" t="s">
        <v>897</v>
      </c>
      <c r="H22" s="80" t="s">
        <v>898</v>
      </c>
      <c r="I22" s="28">
        <v>0</v>
      </c>
      <c r="J22" s="80" t="s">
        <v>899</v>
      </c>
      <c r="K22" s="80" t="s">
        <v>898</v>
      </c>
    </row>
    <row r="23" spans="1:11" ht="12.75">
      <c r="A23" s="80">
        <v>10219</v>
      </c>
      <c r="B23" s="99" t="s">
        <v>484</v>
      </c>
      <c r="C23" s="99" t="s">
        <v>498</v>
      </c>
      <c r="D23" s="99" t="s">
        <v>895</v>
      </c>
      <c r="E23" s="99">
        <v>9945</v>
      </c>
      <c r="F23" s="99" t="s">
        <v>838</v>
      </c>
      <c r="G23" s="99" t="s">
        <v>897</v>
      </c>
      <c r="H23" s="99" t="s">
        <v>898</v>
      </c>
      <c r="I23" s="28">
        <v>0</v>
      </c>
      <c r="J23" s="99" t="s">
        <v>900</v>
      </c>
      <c r="K23" s="99" t="s">
        <v>898</v>
      </c>
    </row>
    <row r="24" spans="1:11" ht="12.75">
      <c r="A24" s="80">
        <v>31934</v>
      </c>
      <c r="B24" s="80" t="s">
        <v>515</v>
      </c>
      <c r="C24" s="80" t="s">
        <v>498</v>
      </c>
      <c r="D24" s="80" t="s">
        <v>901</v>
      </c>
      <c r="E24" s="80">
        <v>0</v>
      </c>
      <c r="F24" s="80" t="s">
        <v>860</v>
      </c>
      <c r="G24" s="80" t="s">
        <v>902</v>
      </c>
      <c r="H24" s="80" t="s">
        <v>903</v>
      </c>
      <c r="I24" s="28">
        <v>0</v>
      </c>
      <c r="J24" s="80" t="s">
        <v>904</v>
      </c>
      <c r="K24" s="80" t="s">
        <v>898</v>
      </c>
    </row>
    <row r="25" spans="1:11" ht="12.75">
      <c r="A25" s="80">
        <v>31938</v>
      </c>
      <c r="B25" s="99" t="s">
        <v>484</v>
      </c>
      <c r="C25" s="99" t="s">
        <v>498</v>
      </c>
      <c r="D25" s="99" t="s">
        <v>901</v>
      </c>
      <c r="E25" s="99">
        <v>0</v>
      </c>
      <c r="F25" s="99" t="s">
        <v>838</v>
      </c>
      <c r="G25" s="99" t="s">
        <v>902</v>
      </c>
      <c r="H25" s="99" t="s">
        <v>903</v>
      </c>
      <c r="I25" s="28">
        <v>0</v>
      </c>
      <c r="J25" s="99" t="s">
        <v>904</v>
      </c>
      <c r="K25" s="99" t="s">
        <v>898</v>
      </c>
    </row>
    <row r="26" spans="1:11" ht="12.75">
      <c r="A26" s="80">
        <v>43327</v>
      </c>
      <c r="B26" s="99" t="s">
        <v>484</v>
      </c>
      <c r="C26" s="99" t="s">
        <v>498</v>
      </c>
      <c r="D26" s="99" t="s">
        <v>905</v>
      </c>
      <c r="E26" s="99">
        <v>0</v>
      </c>
      <c r="F26" s="99" t="s">
        <v>838</v>
      </c>
      <c r="G26" s="99" t="s">
        <v>902</v>
      </c>
      <c r="H26" s="99" t="s">
        <v>906</v>
      </c>
      <c r="I26" s="28">
        <v>0</v>
      </c>
      <c r="J26" s="99" t="s">
        <v>907</v>
      </c>
      <c r="K26" s="99" t="s">
        <v>908</v>
      </c>
    </row>
    <row r="27" spans="1:11" ht="12.75">
      <c r="A27" s="80">
        <v>8975</v>
      </c>
      <c r="B27" s="97" t="s">
        <v>231</v>
      </c>
      <c r="C27" s="98" t="s">
        <v>498</v>
      </c>
      <c r="D27" s="98" t="s">
        <v>909</v>
      </c>
      <c r="E27" s="98">
        <v>0</v>
      </c>
      <c r="F27" s="98" t="s">
        <v>838</v>
      </c>
      <c r="G27" s="98" t="s">
        <v>861</v>
      </c>
      <c r="H27" s="98" t="s">
        <v>872</v>
      </c>
      <c r="I27" s="28">
        <v>47</v>
      </c>
      <c r="J27" s="97" t="s">
        <v>885</v>
      </c>
      <c r="K27" s="80"/>
    </row>
    <row r="28" spans="1:11" ht="12.75">
      <c r="A28" s="80">
        <v>8976</v>
      </c>
      <c r="B28" s="28" t="s">
        <v>484</v>
      </c>
      <c r="C28" s="28" t="s">
        <v>498</v>
      </c>
      <c r="D28" s="28" t="s">
        <v>909</v>
      </c>
      <c r="E28" s="28">
        <v>0</v>
      </c>
      <c r="F28" s="28" t="s">
        <v>838</v>
      </c>
      <c r="G28" s="28" t="s">
        <v>861</v>
      </c>
      <c r="H28" s="28" t="s">
        <v>874</v>
      </c>
      <c r="I28" s="28">
        <v>0</v>
      </c>
      <c r="J28" s="28" t="s">
        <v>910</v>
      </c>
      <c r="K28" s="80"/>
    </row>
    <row r="29" spans="1:11" ht="12.75">
      <c r="A29" s="80">
        <v>12563</v>
      </c>
      <c r="B29" s="80" t="s">
        <v>42</v>
      </c>
      <c r="C29" s="80" t="s">
        <v>498</v>
      </c>
      <c r="D29" s="80" t="s">
        <v>911</v>
      </c>
      <c r="E29" s="80">
        <v>0</v>
      </c>
      <c r="F29" s="80" t="s">
        <v>838</v>
      </c>
      <c r="G29" s="80" t="s">
        <v>912</v>
      </c>
      <c r="H29" s="80" t="s">
        <v>913</v>
      </c>
      <c r="I29" s="28">
        <v>0</v>
      </c>
      <c r="J29" s="80" t="s">
        <v>914</v>
      </c>
      <c r="K29" s="80"/>
    </row>
    <row r="30" spans="1:11" ht="12.75">
      <c r="A30" s="80">
        <v>33639</v>
      </c>
      <c r="B30" s="99" t="s">
        <v>484</v>
      </c>
      <c r="C30" s="99" t="s">
        <v>498</v>
      </c>
      <c r="D30" s="99" t="s">
        <v>915</v>
      </c>
      <c r="E30" s="99">
        <v>0</v>
      </c>
      <c r="F30" s="99" t="s">
        <v>838</v>
      </c>
      <c r="G30" s="99" t="s">
        <v>916</v>
      </c>
      <c r="H30" s="99" t="s">
        <v>903</v>
      </c>
      <c r="I30" s="28">
        <v>0</v>
      </c>
      <c r="J30" s="99" t="s">
        <v>917</v>
      </c>
      <c r="K30" s="99"/>
    </row>
    <row r="31" spans="1:11" ht="12.75">
      <c r="A31" s="80">
        <v>33640</v>
      </c>
      <c r="B31" s="99" t="s">
        <v>174</v>
      </c>
      <c r="C31" s="99" t="s">
        <v>498</v>
      </c>
      <c r="D31" s="99" t="s">
        <v>915</v>
      </c>
      <c r="E31" s="99">
        <v>0</v>
      </c>
      <c r="F31" s="99" t="s">
        <v>838</v>
      </c>
      <c r="G31" s="99" t="s">
        <v>916</v>
      </c>
      <c r="H31" s="99" t="s">
        <v>903</v>
      </c>
      <c r="I31" s="28">
        <v>0</v>
      </c>
      <c r="J31" s="99" t="s">
        <v>917</v>
      </c>
      <c r="K31" s="99" t="s">
        <v>918</v>
      </c>
    </row>
    <row r="32" spans="1:11" ht="12.75">
      <c r="A32" s="80">
        <v>33641</v>
      </c>
      <c r="B32" s="99" t="s">
        <v>582</v>
      </c>
      <c r="C32" s="99" t="s">
        <v>498</v>
      </c>
      <c r="D32" s="99" t="s">
        <v>915</v>
      </c>
      <c r="E32" s="99">
        <v>0</v>
      </c>
      <c r="F32" s="99" t="s">
        <v>838</v>
      </c>
      <c r="G32" s="99" t="s">
        <v>916</v>
      </c>
      <c r="H32" s="99" t="s">
        <v>903</v>
      </c>
      <c r="I32" s="28">
        <v>0</v>
      </c>
      <c r="J32" s="99" t="s">
        <v>917</v>
      </c>
      <c r="K32" s="99" t="s">
        <v>918</v>
      </c>
    </row>
    <row r="33" spans="1:11" ht="12.75">
      <c r="A33" s="80">
        <v>17101</v>
      </c>
      <c r="B33" s="80" t="s">
        <v>190</v>
      </c>
      <c r="C33" s="80" t="s">
        <v>498</v>
      </c>
      <c r="D33" s="80" t="s">
        <v>919</v>
      </c>
      <c r="E33" s="80">
        <v>0</v>
      </c>
      <c r="F33" s="80" t="s">
        <v>838</v>
      </c>
      <c r="G33" s="80" t="s">
        <v>861</v>
      </c>
      <c r="H33" s="80" t="s">
        <v>872</v>
      </c>
      <c r="I33" s="28">
        <v>16</v>
      </c>
      <c r="J33" s="80" t="s">
        <v>920</v>
      </c>
      <c r="K33" s="80"/>
    </row>
    <row r="34" spans="1:11" ht="12.75">
      <c r="A34" s="80">
        <v>17102</v>
      </c>
      <c r="B34" s="80" t="s">
        <v>174</v>
      </c>
      <c r="C34" s="80" t="s">
        <v>498</v>
      </c>
      <c r="D34" s="80" t="s">
        <v>919</v>
      </c>
      <c r="E34" s="80">
        <v>0</v>
      </c>
      <c r="F34" s="80" t="s">
        <v>838</v>
      </c>
      <c r="G34" s="80" t="s">
        <v>861</v>
      </c>
      <c r="H34" s="80" t="s">
        <v>874</v>
      </c>
      <c r="I34" s="28">
        <v>0</v>
      </c>
      <c r="J34" s="80" t="s">
        <v>921</v>
      </c>
      <c r="K34" s="80"/>
    </row>
    <row r="35" spans="1:11" ht="12.75">
      <c r="A35" s="80">
        <v>17360</v>
      </c>
      <c r="B35" s="80" t="s">
        <v>37</v>
      </c>
      <c r="C35" s="80" t="s">
        <v>498</v>
      </c>
      <c r="D35" s="80" t="s">
        <v>922</v>
      </c>
      <c r="E35" s="80">
        <v>0</v>
      </c>
      <c r="F35" s="80" t="s">
        <v>838</v>
      </c>
      <c r="G35" s="80" t="s">
        <v>861</v>
      </c>
      <c r="H35" s="80" t="s">
        <v>872</v>
      </c>
      <c r="I35" s="28">
        <v>14</v>
      </c>
      <c r="J35" s="80" t="s">
        <v>920</v>
      </c>
      <c r="K35" s="80"/>
    </row>
    <row r="36" spans="1:11" ht="12.75">
      <c r="A36" s="80">
        <v>17361</v>
      </c>
      <c r="B36" s="80" t="s">
        <v>174</v>
      </c>
      <c r="C36" s="80" t="s">
        <v>498</v>
      </c>
      <c r="D36" s="80" t="s">
        <v>922</v>
      </c>
      <c r="E36" s="80">
        <v>0</v>
      </c>
      <c r="F36" s="80" t="s">
        <v>838</v>
      </c>
      <c r="G36" s="80" t="s">
        <v>861</v>
      </c>
      <c r="H36" s="80" t="s">
        <v>874</v>
      </c>
      <c r="I36" s="28">
        <v>0</v>
      </c>
      <c r="J36" s="80" t="s">
        <v>923</v>
      </c>
      <c r="K36" s="80"/>
    </row>
    <row r="37" spans="1:11" ht="12.75">
      <c r="A37" s="80">
        <v>17567</v>
      </c>
      <c r="B37" s="80" t="s">
        <v>484</v>
      </c>
      <c r="C37" s="80" t="s">
        <v>498</v>
      </c>
      <c r="D37" s="80" t="s">
        <v>924</v>
      </c>
      <c r="E37" s="80">
        <v>0</v>
      </c>
      <c r="F37" s="80" t="s">
        <v>838</v>
      </c>
      <c r="G37" s="80" t="s">
        <v>861</v>
      </c>
      <c r="H37" s="80" t="s">
        <v>882</v>
      </c>
      <c r="I37" s="28">
        <v>12</v>
      </c>
      <c r="J37" s="80" t="s">
        <v>920</v>
      </c>
      <c r="K37" s="80"/>
    </row>
    <row r="38" spans="1:11" ht="12.75">
      <c r="A38" s="80">
        <v>17568</v>
      </c>
      <c r="B38" s="80" t="s">
        <v>174</v>
      </c>
      <c r="C38" s="80" t="s">
        <v>498</v>
      </c>
      <c r="D38" s="80" t="s">
        <v>924</v>
      </c>
      <c r="E38" s="80">
        <v>0</v>
      </c>
      <c r="F38" s="80" t="s">
        <v>838</v>
      </c>
      <c r="G38" s="80" t="s">
        <v>861</v>
      </c>
      <c r="H38" s="80" t="s">
        <v>874</v>
      </c>
      <c r="I38" s="28">
        <v>0</v>
      </c>
      <c r="J38" s="80" t="s">
        <v>925</v>
      </c>
      <c r="K38" s="80"/>
    </row>
    <row r="39" spans="1:11" ht="12.75">
      <c r="A39" s="80">
        <v>17672</v>
      </c>
      <c r="B39" s="80" t="s">
        <v>582</v>
      </c>
      <c r="C39" s="80" t="s">
        <v>498</v>
      </c>
      <c r="D39" s="80" t="s">
        <v>926</v>
      </c>
      <c r="E39" s="80">
        <v>0</v>
      </c>
      <c r="F39" s="80" t="s">
        <v>838</v>
      </c>
      <c r="G39" s="80" t="s">
        <v>861</v>
      </c>
      <c r="H39" s="80" t="s">
        <v>882</v>
      </c>
      <c r="I39" s="28">
        <v>12</v>
      </c>
      <c r="J39" s="80" t="s">
        <v>920</v>
      </c>
      <c r="K39" s="80"/>
    </row>
    <row r="40" spans="1:11" ht="12.75">
      <c r="A40" s="80">
        <v>17673</v>
      </c>
      <c r="B40" s="80" t="s">
        <v>174</v>
      </c>
      <c r="C40" s="80" t="s">
        <v>498</v>
      </c>
      <c r="D40" s="80" t="s">
        <v>926</v>
      </c>
      <c r="E40" s="80">
        <v>0</v>
      </c>
      <c r="F40" s="80" t="s">
        <v>838</v>
      </c>
      <c r="G40" s="80" t="s">
        <v>861</v>
      </c>
      <c r="H40" s="80" t="s">
        <v>874</v>
      </c>
      <c r="I40" s="28">
        <v>0</v>
      </c>
      <c r="J40" s="80" t="s">
        <v>927</v>
      </c>
      <c r="K40" s="80"/>
    </row>
    <row r="41" spans="1:11" ht="12.75">
      <c r="A41" s="80">
        <v>6249</v>
      </c>
      <c r="B41" s="99" t="s">
        <v>484</v>
      </c>
      <c r="C41" s="99" t="s">
        <v>498</v>
      </c>
      <c r="D41" s="99" t="s">
        <v>928</v>
      </c>
      <c r="E41" s="99">
        <v>242065</v>
      </c>
      <c r="F41" s="99" t="s">
        <v>838</v>
      </c>
      <c r="G41" s="99" t="s">
        <v>929</v>
      </c>
      <c r="H41" s="99" t="s">
        <v>930</v>
      </c>
      <c r="I41" s="99">
        <v>81</v>
      </c>
      <c r="J41" s="99" t="s">
        <v>931</v>
      </c>
      <c r="K41" s="99" t="s">
        <v>932</v>
      </c>
    </row>
    <row r="42" spans="1:11" ht="12.75">
      <c r="A42" s="80">
        <v>6250</v>
      </c>
      <c r="B42" s="99" t="s">
        <v>582</v>
      </c>
      <c r="C42" s="99" t="s">
        <v>498</v>
      </c>
      <c r="D42" s="99" t="s">
        <v>928</v>
      </c>
      <c r="E42" s="99">
        <v>242065</v>
      </c>
      <c r="F42" s="99" t="s">
        <v>838</v>
      </c>
      <c r="G42" s="99" t="s">
        <v>929</v>
      </c>
      <c r="H42" s="99"/>
      <c r="I42" s="99">
        <v>40</v>
      </c>
      <c r="J42" s="80"/>
      <c r="K42" s="80"/>
    </row>
    <row r="43" spans="1:11" ht="12.75">
      <c r="A43" s="80">
        <v>6251</v>
      </c>
      <c r="B43" s="99" t="s">
        <v>68</v>
      </c>
      <c r="C43" s="99" t="s">
        <v>498</v>
      </c>
      <c r="D43" s="99" t="s">
        <v>928</v>
      </c>
      <c r="E43" s="99">
        <v>242065</v>
      </c>
      <c r="F43" s="99" t="s">
        <v>838</v>
      </c>
      <c r="G43" s="99" t="s">
        <v>929</v>
      </c>
      <c r="H43" s="99"/>
      <c r="I43" s="99">
        <v>34</v>
      </c>
      <c r="J43" s="80"/>
      <c r="K43" s="80"/>
    </row>
    <row r="44" spans="1:11" ht="12.75">
      <c r="A44" s="80">
        <v>6252</v>
      </c>
      <c r="B44" s="99" t="s">
        <v>231</v>
      </c>
      <c r="C44" s="99" t="s">
        <v>498</v>
      </c>
      <c r="D44" s="99" t="s">
        <v>928</v>
      </c>
      <c r="E44" s="99">
        <v>242065</v>
      </c>
      <c r="F44" s="99" t="s">
        <v>838</v>
      </c>
      <c r="G44" s="99" t="s">
        <v>929</v>
      </c>
      <c r="H44" s="99"/>
      <c r="I44" s="99">
        <v>32</v>
      </c>
      <c r="J44" s="80"/>
      <c r="K44" s="80"/>
    </row>
    <row r="45" spans="1:12" ht="12.75">
      <c r="A45" s="80">
        <v>6253</v>
      </c>
      <c r="B45" s="99" t="s">
        <v>190</v>
      </c>
      <c r="C45" s="99" t="s">
        <v>498</v>
      </c>
      <c r="D45" s="99" t="s">
        <v>928</v>
      </c>
      <c r="E45" s="99">
        <v>242065</v>
      </c>
      <c r="F45" s="99" t="s">
        <v>838</v>
      </c>
      <c r="G45" s="99" t="s">
        <v>929</v>
      </c>
      <c r="H45" s="99"/>
      <c r="I45" s="99">
        <v>16</v>
      </c>
      <c r="J45" s="80"/>
      <c r="K45" s="80"/>
      <c r="L45" s="10" t="s">
        <v>982</v>
      </c>
    </row>
    <row r="46" spans="1:11" ht="12.75">
      <c r="A46" s="80">
        <v>6254</v>
      </c>
      <c r="B46" s="99" t="s">
        <v>174</v>
      </c>
      <c r="C46" s="99" t="s">
        <v>498</v>
      </c>
      <c r="D46" s="99" t="s">
        <v>928</v>
      </c>
      <c r="E46" s="100">
        <v>242066</v>
      </c>
      <c r="F46" s="99" t="s">
        <v>838</v>
      </c>
      <c r="G46" s="99" t="s">
        <v>929</v>
      </c>
      <c r="H46" s="99" t="s">
        <v>930</v>
      </c>
      <c r="I46" s="99">
        <v>39</v>
      </c>
      <c r="J46" s="99" t="s">
        <v>933</v>
      </c>
      <c r="K46" s="99" t="s">
        <v>934</v>
      </c>
    </row>
    <row r="47" spans="1:11" ht="12.75">
      <c r="A47" s="80">
        <v>6255</v>
      </c>
      <c r="B47" s="80" t="s">
        <v>231</v>
      </c>
      <c r="C47" s="80" t="s">
        <v>498</v>
      </c>
      <c r="D47" s="80" t="s">
        <v>928</v>
      </c>
      <c r="E47" s="100">
        <v>242066</v>
      </c>
      <c r="F47" s="80" t="s">
        <v>838</v>
      </c>
      <c r="G47" s="80" t="s">
        <v>929</v>
      </c>
      <c r="H47" s="80"/>
      <c r="I47" s="80">
        <v>35</v>
      </c>
      <c r="J47" s="80"/>
      <c r="K47" s="80"/>
    </row>
    <row r="48" spans="1:12" ht="12.75">
      <c r="A48" s="80">
        <v>6256</v>
      </c>
      <c r="B48" s="99" t="s">
        <v>190</v>
      </c>
      <c r="C48" s="99" t="s">
        <v>498</v>
      </c>
      <c r="D48" s="99" t="s">
        <v>928</v>
      </c>
      <c r="E48" s="100">
        <v>242066</v>
      </c>
      <c r="F48" s="99" t="s">
        <v>838</v>
      </c>
      <c r="G48" s="99" t="s">
        <v>929</v>
      </c>
      <c r="H48" s="99"/>
      <c r="I48" s="99">
        <v>16</v>
      </c>
      <c r="J48" s="80"/>
      <c r="K48" s="80"/>
      <c r="L48" s="10" t="s">
        <v>982</v>
      </c>
    </row>
    <row r="49" spans="1:11" ht="12.75">
      <c r="A49" s="80">
        <v>6257</v>
      </c>
      <c r="B49" s="80" t="s">
        <v>484</v>
      </c>
      <c r="C49" s="80" t="s">
        <v>498</v>
      </c>
      <c r="D49" s="80" t="s">
        <v>928</v>
      </c>
      <c r="E49" s="100">
        <v>242066</v>
      </c>
      <c r="F49" s="80" t="s">
        <v>838</v>
      </c>
      <c r="G49" s="80" t="s">
        <v>929</v>
      </c>
      <c r="H49" s="80"/>
      <c r="I49" s="80">
        <v>13</v>
      </c>
      <c r="J49" s="80"/>
      <c r="K49" s="80"/>
    </row>
    <row r="50" spans="1:11" ht="12.75">
      <c r="A50" s="80">
        <v>6258</v>
      </c>
      <c r="B50" s="80" t="s">
        <v>935</v>
      </c>
      <c r="C50" s="80" t="s">
        <v>498</v>
      </c>
      <c r="D50" s="80" t="s">
        <v>928</v>
      </c>
      <c r="E50" s="100">
        <v>242066</v>
      </c>
      <c r="F50" s="80" t="s">
        <v>838</v>
      </c>
      <c r="G50" s="80" t="s">
        <v>929</v>
      </c>
      <c r="H50" s="80" t="s">
        <v>936</v>
      </c>
      <c r="I50" s="80">
        <v>10</v>
      </c>
      <c r="J50" s="80"/>
      <c r="K50" s="80"/>
    </row>
    <row r="51" spans="1:11" ht="12.75">
      <c r="A51" s="80">
        <v>6295</v>
      </c>
      <c r="B51" s="80" t="s">
        <v>937</v>
      </c>
      <c r="C51" s="80" t="s">
        <v>498</v>
      </c>
      <c r="D51" s="80" t="s">
        <v>928</v>
      </c>
      <c r="E51" s="80">
        <v>242074</v>
      </c>
      <c r="F51" s="80" t="s">
        <v>838</v>
      </c>
      <c r="G51" s="80" t="s">
        <v>929</v>
      </c>
      <c r="H51" s="80" t="s">
        <v>930</v>
      </c>
      <c r="I51" s="80">
        <v>80</v>
      </c>
      <c r="J51" s="80" t="s">
        <v>938</v>
      </c>
      <c r="K51" s="80" t="s">
        <v>939</v>
      </c>
    </row>
    <row r="52" spans="1:11" ht="12.75">
      <c r="A52" s="80">
        <v>18085</v>
      </c>
      <c r="B52" s="80" t="s">
        <v>37</v>
      </c>
      <c r="C52" s="80" t="s">
        <v>498</v>
      </c>
      <c r="D52" s="80" t="s">
        <v>940</v>
      </c>
      <c r="E52" s="80">
        <v>0</v>
      </c>
      <c r="F52" s="80" t="s">
        <v>838</v>
      </c>
      <c r="G52" s="80" t="s">
        <v>861</v>
      </c>
      <c r="H52" s="80" t="s">
        <v>872</v>
      </c>
      <c r="I52" s="80">
        <v>10</v>
      </c>
      <c r="J52" s="80" t="s">
        <v>920</v>
      </c>
      <c r="K52" s="80"/>
    </row>
    <row r="53" spans="1:11" ht="12.75">
      <c r="A53" s="80">
        <v>18086</v>
      </c>
      <c r="B53" s="80" t="s">
        <v>174</v>
      </c>
      <c r="C53" s="80" t="s">
        <v>498</v>
      </c>
      <c r="D53" s="80" t="s">
        <v>940</v>
      </c>
      <c r="E53" s="80">
        <v>0</v>
      </c>
      <c r="F53" s="80" t="s">
        <v>838</v>
      </c>
      <c r="G53" s="80" t="s">
        <v>861</v>
      </c>
      <c r="H53" s="80" t="s">
        <v>874</v>
      </c>
      <c r="I53" s="80">
        <v>0</v>
      </c>
      <c r="J53" s="80" t="s">
        <v>923</v>
      </c>
      <c r="K53" s="80"/>
    </row>
    <row r="54" spans="1:11" ht="12.75">
      <c r="A54" s="80">
        <v>33763</v>
      </c>
      <c r="B54" s="99" t="s">
        <v>484</v>
      </c>
      <c r="C54" s="99" t="s">
        <v>498</v>
      </c>
      <c r="D54" s="99" t="s">
        <v>941</v>
      </c>
      <c r="E54" s="99">
        <v>0</v>
      </c>
      <c r="F54" s="99" t="s">
        <v>838</v>
      </c>
      <c r="G54" s="99" t="s">
        <v>942</v>
      </c>
      <c r="H54" s="99" t="s">
        <v>903</v>
      </c>
      <c r="I54" s="28">
        <v>0</v>
      </c>
      <c r="J54" s="99" t="s">
        <v>943</v>
      </c>
      <c r="K54" s="80"/>
    </row>
    <row r="55" spans="1:11" ht="12.75">
      <c r="A55" s="80">
        <v>33768</v>
      </c>
      <c r="B55" s="99" t="s">
        <v>582</v>
      </c>
      <c r="C55" s="99" t="s">
        <v>498</v>
      </c>
      <c r="D55" s="99" t="s">
        <v>941</v>
      </c>
      <c r="E55" s="99">
        <v>0</v>
      </c>
      <c r="F55" s="99" t="s">
        <v>838</v>
      </c>
      <c r="G55" s="99" t="s">
        <v>942</v>
      </c>
      <c r="H55" s="99" t="s">
        <v>903</v>
      </c>
      <c r="I55" s="28">
        <v>0</v>
      </c>
      <c r="J55" s="99" t="s">
        <v>943</v>
      </c>
      <c r="K55" s="80"/>
    </row>
    <row r="56" spans="1:11" ht="12.75">
      <c r="A56" s="80">
        <v>18282</v>
      </c>
      <c r="B56" s="80" t="s">
        <v>582</v>
      </c>
      <c r="C56" s="80" t="s">
        <v>498</v>
      </c>
      <c r="D56" s="80" t="s">
        <v>944</v>
      </c>
      <c r="E56" s="80">
        <v>0</v>
      </c>
      <c r="F56" s="80" t="s">
        <v>838</v>
      </c>
      <c r="G56" s="80" t="s">
        <v>861</v>
      </c>
      <c r="H56" s="80" t="s">
        <v>882</v>
      </c>
      <c r="I56" s="28">
        <v>8</v>
      </c>
      <c r="J56" s="80" t="s">
        <v>945</v>
      </c>
      <c r="K56" s="80"/>
    </row>
    <row r="57" spans="1:11" ht="12.75">
      <c r="A57" s="80">
        <v>18283</v>
      </c>
      <c r="B57" s="80" t="s">
        <v>484</v>
      </c>
      <c r="C57" s="80" t="s">
        <v>498</v>
      </c>
      <c r="D57" s="80" t="s">
        <v>944</v>
      </c>
      <c r="E57" s="80">
        <v>0</v>
      </c>
      <c r="F57" s="80" t="s">
        <v>838</v>
      </c>
      <c r="G57" s="80" t="s">
        <v>861</v>
      </c>
      <c r="H57" s="80" t="s">
        <v>874</v>
      </c>
      <c r="I57" s="28">
        <v>0</v>
      </c>
      <c r="J57" s="80" t="s">
        <v>927</v>
      </c>
      <c r="K57" s="80"/>
    </row>
    <row r="58" spans="1:11" ht="12.75">
      <c r="A58" s="80">
        <v>6112</v>
      </c>
      <c r="B58" s="99" t="s">
        <v>174</v>
      </c>
      <c r="C58" s="99" t="s">
        <v>498</v>
      </c>
      <c r="D58" s="99" t="s">
        <v>946</v>
      </c>
      <c r="E58" s="99">
        <v>0</v>
      </c>
      <c r="F58" s="99" t="s">
        <v>838</v>
      </c>
      <c r="G58" s="99" t="s">
        <v>947</v>
      </c>
      <c r="H58" s="99" t="s">
        <v>898</v>
      </c>
      <c r="I58" s="28">
        <v>53</v>
      </c>
      <c r="J58" s="99" t="s">
        <v>948</v>
      </c>
      <c r="K58" s="99" t="s">
        <v>898</v>
      </c>
    </row>
    <row r="59" spans="1:11" ht="12.75">
      <c r="A59" s="80">
        <v>6113</v>
      </c>
      <c r="B59" s="99" t="s">
        <v>582</v>
      </c>
      <c r="C59" s="99" t="s">
        <v>498</v>
      </c>
      <c r="D59" s="99" t="s">
        <v>946</v>
      </c>
      <c r="E59" s="99">
        <v>0</v>
      </c>
      <c r="F59" s="99" t="s">
        <v>949</v>
      </c>
      <c r="G59" s="99" t="s">
        <v>947</v>
      </c>
      <c r="H59" s="99" t="s">
        <v>950</v>
      </c>
      <c r="I59" s="28">
        <v>46</v>
      </c>
      <c r="J59" s="99" t="s">
        <v>951</v>
      </c>
      <c r="K59" s="99" t="s">
        <v>898</v>
      </c>
    </row>
    <row r="60" spans="1:11" ht="12.75">
      <c r="A60" s="80">
        <v>18834</v>
      </c>
      <c r="B60" s="80" t="s">
        <v>648</v>
      </c>
      <c r="C60" s="80" t="s">
        <v>498</v>
      </c>
      <c r="D60" s="80" t="s">
        <v>952</v>
      </c>
      <c r="E60" s="80">
        <v>0</v>
      </c>
      <c r="F60" s="80" t="s">
        <v>838</v>
      </c>
      <c r="G60" s="80" t="s">
        <v>953</v>
      </c>
      <c r="H60" s="80" t="s">
        <v>872</v>
      </c>
      <c r="I60" s="28">
        <v>5</v>
      </c>
      <c r="J60" s="80" t="s">
        <v>954</v>
      </c>
      <c r="K60" s="80"/>
    </row>
    <row r="61" spans="1:11" ht="12.75">
      <c r="A61" s="80">
        <v>18835</v>
      </c>
      <c r="B61" s="80" t="s">
        <v>937</v>
      </c>
      <c r="C61" s="80" t="s">
        <v>498</v>
      </c>
      <c r="D61" s="80" t="s">
        <v>952</v>
      </c>
      <c r="E61" s="80">
        <v>0</v>
      </c>
      <c r="F61" s="80" t="s">
        <v>838</v>
      </c>
      <c r="G61" s="80" t="s">
        <v>953</v>
      </c>
      <c r="H61" s="80" t="s">
        <v>872</v>
      </c>
      <c r="I61" s="28">
        <v>5</v>
      </c>
      <c r="J61" s="80" t="s">
        <v>954</v>
      </c>
      <c r="K61" s="80"/>
    </row>
    <row r="62" spans="1:11" ht="12.75">
      <c r="A62" s="80">
        <v>18836</v>
      </c>
      <c r="B62" s="80" t="s">
        <v>174</v>
      </c>
      <c r="C62" s="80" t="s">
        <v>498</v>
      </c>
      <c r="D62" s="80" t="s">
        <v>952</v>
      </c>
      <c r="E62" s="80">
        <v>0</v>
      </c>
      <c r="F62" s="80" t="s">
        <v>838</v>
      </c>
      <c r="G62" s="80" t="s">
        <v>953</v>
      </c>
      <c r="H62" s="80" t="s">
        <v>874</v>
      </c>
      <c r="I62" s="28">
        <v>0</v>
      </c>
      <c r="J62" s="80" t="s">
        <v>955</v>
      </c>
      <c r="K62" s="80"/>
    </row>
    <row r="63" spans="1:11" ht="12.75">
      <c r="A63" s="80">
        <v>18838</v>
      </c>
      <c r="B63" s="80" t="s">
        <v>174</v>
      </c>
      <c r="C63" s="80" t="s">
        <v>498</v>
      </c>
      <c r="D63" s="80" t="s">
        <v>952</v>
      </c>
      <c r="E63" s="80">
        <v>0</v>
      </c>
      <c r="F63" s="80" t="s">
        <v>838</v>
      </c>
      <c r="G63" s="80" t="s">
        <v>861</v>
      </c>
      <c r="H63" s="80" t="s">
        <v>882</v>
      </c>
      <c r="I63" s="28">
        <v>3</v>
      </c>
      <c r="J63" s="80" t="s">
        <v>956</v>
      </c>
      <c r="K63" s="80"/>
    </row>
    <row r="64" spans="1:11" ht="12.75">
      <c r="A64" s="80">
        <v>18839</v>
      </c>
      <c r="B64" s="80" t="s">
        <v>174</v>
      </c>
      <c r="C64" s="80" t="s">
        <v>498</v>
      </c>
      <c r="D64" s="80" t="s">
        <v>952</v>
      </c>
      <c r="E64" s="80">
        <v>0</v>
      </c>
      <c r="F64" s="80" t="s">
        <v>838</v>
      </c>
      <c r="G64" s="80" t="s">
        <v>861</v>
      </c>
      <c r="H64" s="80" t="s">
        <v>874</v>
      </c>
      <c r="I64" s="28">
        <v>0</v>
      </c>
      <c r="J64" s="80" t="s">
        <v>957</v>
      </c>
      <c r="K64" s="80"/>
    </row>
    <row r="67" s="102" customFormat="1" ht="9.75">
      <c r="A67" s="101" t="s">
        <v>958</v>
      </c>
    </row>
    <row r="68" s="102" customFormat="1" ht="9.75">
      <c r="A68" s="101" t="s">
        <v>959</v>
      </c>
    </row>
    <row r="69" s="102" customFormat="1" ht="9.75">
      <c r="A69" s="103" t="s">
        <v>960</v>
      </c>
    </row>
    <row r="70" s="102" customFormat="1" ht="9.75">
      <c r="A70" s="104" t="s">
        <v>961</v>
      </c>
    </row>
    <row r="71" s="102" customFormat="1" ht="9.75">
      <c r="A71" s="104" t="s">
        <v>962</v>
      </c>
    </row>
    <row r="72" s="102" customFormat="1" ht="9.75">
      <c r="A72" s="104" t="s">
        <v>963</v>
      </c>
    </row>
    <row r="73" s="102" customFormat="1" ht="9.75">
      <c r="A73" s="104" t="s">
        <v>964</v>
      </c>
    </row>
    <row r="74" s="102" customFormat="1" ht="9.75">
      <c r="A74" s="104" t="s">
        <v>965</v>
      </c>
    </row>
    <row r="75" s="102" customFormat="1" ht="9.75">
      <c r="A75" s="104" t="s">
        <v>966</v>
      </c>
    </row>
    <row r="76" s="102" customFormat="1" ht="9.75">
      <c r="A76" s="103" t="s">
        <v>967</v>
      </c>
    </row>
    <row r="77" s="102" customFormat="1" ht="9.75">
      <c r="A77" s="103" t="s">
        <v>968</v>
      </c>
    </row>
    <row r="78" s="102" customFormat="1" ht="9.75">
      <c r="A78" s="104" t="s">
        <v>969</v>
      </c>
    </row>
    <row r="79" s="102" customFormat="1" ht="9.75">
      <c r="A79" s="104" t="s">
        <v>970</v>
      </c>
    </row>
    <row r="80" s="102" customFormat="1" ht="9.75">
      <c r="A80" s="103" t="s">
        <v>971</v>
      </c>
    </row>
    <row r="81" s="102" customFormat="1" ht="9.75">
      <c r="A81" s="104" t="s">
        <v>972</v>
      </c>
    </row>
    <row r="82" s="102" customFormat="1" ht="9.75">
      <c r="A82" s="104" t="s">
        <v>973</v>
      </c>
    </row>
    <row r="83" s="102" customFormat="1" ht="9.75">
      <c r="A83" s="104" t="s">
        <v>974</v>
      </c>
    </row>
    <row r="84" s="102" customFormat="1" ht="9.75">
      <c r="A84" s="103" t="s">
        <v>975</v>
      </c>
    </row>
    <row r="85" s="102" customFormat="1" ht="9.75">
      <c r="A85" s="104" t="s">
        <v>976</v>
      </c>
    </row>
    <row r="86" s="102" customFormat="1" ht="9.75">
      <c r="A86" s="104" t="s">
        <v>977</v>
      </c>
    </row>
    <row r="87" s="102" customFormat="1" ht="9.75">
      <c r="A87" s="104" t="s">
        <v>978</v>
      </c>
    </row>
  </sheetData>
  <printOptions gridLines="1" horizontalCentered="1"/>
  <pageMargins left="0.25" right="0.25" top="0.75" bottom="0.5" header="0.5" footer="0.25"/>
  <pageSetup fitToHeight="0" fitToWidth="1" horizontalDpi="300" verticalDpi="300" orientation="landscape" scale="78" r:id="rId1"/>
  <headerFooter alignWithMargins="0">
    <oddHeader>&amp;C&amp;"Arial,Bold"&amp;14&amp;A</oddHeader>
    <oddFooter>&amp;C&amp;"Arial,Italic"&amp;8Printed on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A1" sqref="A1"/>
    </sheetView>
  </sheetViews>
  <sheetFormatPr defaultColWidth="9.140625" defaultRowHeight="12.75"/>
  <cols>
    <col min="1" max="1" width="13.7109375" style="26" bestFit="1" customWidth="1"/>
    <col min="2" max="2" width="13.28125" style="26" bestFit="1" customWidth="1"/>
    <col min="3" max="3" width="25.7109375" style="26" bestFit="1" customWidth="1"/>
    <col min="4" max="4" width="10.28125" style="26" bestFit="1" customWidth="1"/>
    <col min="5" max="5" width="9.28125" style="26" bestFit="1" customWidth="1"/>
    <col min="6" max="6" width="8.7109375" style="26" bestFit="1" customWidth="1"/>
    <col min="7" max="7" width="11.8515625" style="39" bestFit="1" customWidth="1"/>
    <col min="8" max="8" width="10.28125" style="26" bestFit="1" customWidth="1"/>
    <col min="9" max="9" width="30.421875" style="26" bestFit="1" customWidth="1"/>
    <col min="10" max="10" width="24.00390625" style="26" bestFit="1" customWidth="1"/>
    <col min="11" max="16384" width="8.8515625" style="26" customWidth="1"/>
  </cols>
  <sheetData>
    <row r="1" spans="4:8" ht="12.75">
      <c r="D1" s="189" t="s">
        <v>1106</v>
      </c>
      <c r="E1" s="189"/>
      <c r="F1" s="189"/>
      <c r="G1" s="189"/>
      <c r="H1" s="189"/>
    </row>
    <row r="2" spans="1:8" ht="26.25">
      <c r="A2" s="35" t="s">
        <v>21</v>
      </c>
      <c r="B2" s="35" t="s">
        <v>22</v>
      </c>
      <c r="C2" s="35" t="s">
        <v>279</v>
      </c>
      <c r="D2" s="40" t="s">
        <v>1071</v>
      </c>
      <c r="E2" s="40" t="s">
        <v>1072</v>
      </c>
      <c r="F2" s="40" t="s">
        <v>1073</v>
      </c>
      <c r="G2" s="40" t="s">
        <v>1070</v>
      </c>
      <c r="H2" s="40" t="s">
        <v>1066</v>
      </c>
    </row>
    <row r="3" spans="1:5" ht="12.75">
      <c r="A3" s="33" t="s">
        <v>498</v>
      </c>
      <c r="B3" s="28" t="s">
        <v>484</v>
      </c>
      <c r="C3" s="28" t="s">
        <v>1074</v>
      </c>
      <c r="D3" s="34"/>
      <c r="E3" s="26">
        <f>1841-E23</f>
        <v>1770</v>
      </c>
    </row>
    <row r="4" spans="1:4" ht="12.75">
      <c r="A4" s="33" t="s">
        <v>498</v>
      </c>
      <c r="B4" s="33" t="s">
        <v>836</v>
      </c>
      <c r="C4" s="33"/>
      <c r="D4" s="26">
        <v>1789</v>
      </c>
    </row>
    <row r="5" spans="1:7" ht="12.75">
      <c r="A5" s="33" t="s">
        <v>498</v>
      </c>
      <c r="B5" s="33" t="s">
        <v>582</v>
      </c>
      <c r="D5" s="26">
        <v>1793</v>
      </c>
      <c r="E5" s="26">
        <f>1841-E24</f>
        <v>1811</v>
      </c>
      <c r="G5" s="39">
        <f>1848-43</f>
        <v>1805</v>
      </c>
    </row>
    <row r="6" spans="1:5" ht="12.75">
      <c r="A6" s="33" t="s">
        <v>498</v>
      </c>
      <c r="B6" s="33" t="s">
        <v>68</v>
      </c>
      <c r="D6" s="26">
        <v>1795</v>
      </c>
      <c r="E6" s="26">
        <f>1841-E25</f>
        <v>1817</v>
      </c>
    </row>
    <row r="7" spans="1:8" ht="12.75">
      <c r="A7" s="33" t="s">
        <v>498</v>
      </c>
      <c r="B7" s="33" t="s">
        <v>174</v>
      </c>
      <c r="D7" s="26">
        <v>1798</v>
      </c>
      <c r="E7" s="26">
        <f>1841-E28</f>
        <v>1812</v>
      </c>
      <c r="G7" s="39">
        <f>1848-50</f>
        <v>1798</v>
      </c>
      <c r="H7" s="26">
        <f>1868-67</f>
        <v>1801</v>
      </c>
    </row>
    <row r="8" spans="1:6" ht="12.75">
      <c r="A8" s="33" t="s">
        <v>498</v>
      </c>
      <c r="B8" s="33" t="s">
        <v>499</v>
      </c>
      <c r="D8" s="26">
        <v>1801</v>
      </c>
      <c r="E8" s="26">
        <f>1841-E33</f>
        <v>1806</v>
      </c>
      <c r="F8" s="26">
        <v>1801</v>
      </c>
    </row>
    <row r="9" spans="1:5" ht="12.75">
      <c r="A9" s="33" t="s">
        <v>498</v>
      </c>
      <c r="B9" s="33" t="s">
        <v>231</v>
      </c>
      <c r="D9" s="26">
        <v>1803</v>
      </c>
      <c r="E9" s="26">
        <f>1841-E29</f>
        <v>1816</v>
      </c>
    </row>
    <row r="10" spans="1:2" ht="12.75">
      <c r="A10" s="33"/>
      <c r="B10" s="33"/>
    </row>
    <row r="11" ht="17.25">
      <c r="B11" s="38" t="s">
        <v>1069</v>
      </c>
    </row>
    <row r="12" spans="1:9" ht="12.75">
      <c r="A12" s="53" t="s">
        <v>849</v>
      </c>
      <c r="B12" s="35" t="s">
        <v>22</v>
      </c>
      <c r="C12" s="53" t="s">
        <v>850</v>
      </c>
      <c r="D12" s="53" t="s">
        <v>851</v>
      </c>
      <c r="E12" s="53" t="s">
        <v>853</v>
      </c>
      <c r="F12" s="69" t="s">
        <v>854</v>
      </c>
      <c r="G12" s="69" t="s">
        <v>1067</v>
      </c>
      <c r="H12" s="53" t="s">
        <v>26</v>
      </c>
      <c r="I12" s="27"/>
    </row>
    <row r="13" spans="1:9" ht="12.75">
      <c r="A13" s="27" t="s">
        <v>498</v>
      </c>
      <c r="B13" s="27" t="s">
        <v>836</v>
      </c>
      <c r="C13" s="27" t="s">
        <v>498</v>
      </c>
      <c r="D13" s="27" t="s">
        <v>871</v>
      </c>
      <c r="E13" s="27" t="s">
        <v>838</v>
      </c>
      <c r="F13" s="71" t="s">
        <v>861</v>
      </c>
      <c r="G13" s="71" t="s">
        <v>872</v>
      </c>
      <c r="H13" s="26" t="s">
        <v>839</v>
      </c>
      <c r="I13" s="27"/>
    </row>
    <row r="14" spans="1:9" ht="12.75">
      <c r="A14" s="27" t="s">
        <v>498</v>
      </c>
      <c r="B14" s="27" t="s">
        <v>836</v>
      </c>
      <c r="C14" s="27" t="s">
        <v>498</v>
      </c>
      <c r="D14" s="27" t="s">
        <v>878</v>
      </c>
      <c r="E14" s="27" t="s">
        <v>838</v>
      </c>
      <c r="F14" s="71" t="s">
        <v>861</v>
      </c>
      <c r="G14" s="71" t="s">
        <v>872</v>
      </c>
      <c r="H14" s="26" t="s">
        <v>979</v>
      </c>
      <c r="I14" s="27"/>
    </row>
    <row r="15" spans="1:9" ht="12.75">
      <c r="A15" s="27" t="s">
        <v>498</v>
      </c>
      <c r="B15" s="27" t="s">
        <v>582</v>
      </c>
      <c r="C15" s="27" t="s">
        <v>498</v>
      </c>
      <c r="D15" s="27" t="s">
        <v>881</v>
      </c>
      <c r="E15" s="27" t="s">
        <v>838</v>
      </c>
      <c r="F15" s="71" t="s">
        <v>861</v>
      </c>
      <c r="G15" s="71" t="s">
        <v>882</v>
      </c>
      <c r="I15" s="27"/>
    </row>
    <row r="16" spans="1:9" ht="12.75">
      <c r="A16" s="27" t="s">
        <v>498</v>
      </c>
      <c r="B16" s="27" t="s">
        <v>68</v>
      </c>
      <c r="C16" s="27" t="s">
        <v>498</v>
      </c>
      <c r="D16" s="27" t="s">
        <v>884</v>
      </c>
      <c r="E16" s="27" t="s">
        <v>838</v>
      </c>
      <c r="F16" s="71" t="s">
        <v>861</v>
      </c>
      <c r="G16" s="71" t="s">
        <v>872</v>
      </c>
      <c r="H16" s="26" t="s">
        <v>839</v>
      </c>
      <c r="I16" s="27"/>
    </row>
    <row r="17" spans="1:9" ht="12.75">
      <c r="A17" s="27" t="s">
        <v>498</v>
      </c>
      <c r="B17" s="27" t="s">
        <v>68</v>
      </c>
      <c r="C17" s="27" t="s">
        <v>498</v>
      </c>
      <c r="D17" s="27" t="s">
        <v>887</v>
      </c>
      <c r="E17" s="27" t="s">
        <v>838</v>
      </c>
      <c r="F17" s="71" t="s">
        <v>861</v>
      </c>
      <c r="G17" s="71" t="s">
        <v>872</v>
      </c>
      <c r="H17" s="26" t="s">
        <v>980</v>
      </c>
      <c r="I17" s="27"/>
    </row>
    <row r="18" spans="1:9" ht="12.75">
      <c r="A18" s="27" t="s">
        <v>498</v>
      </c>
      <c r="B18" s="27" t="s">
        <v>174</v>
      </c>
      <c r="C18" s="27" t="s">
        <v>498</v>
      </c>
      <c r="D18" s="27" t="s">
        <v>889</v>
      </c>
      <c r="E18" s="27" t="s">
        <v>838</v>
      </c>
      <c r="F18" s="71" t="s">
        <v>861</v>
      </c>
      <c r="G18" s="71" t="s">
        <v>882</v>
      </c>
      <c r="I18" s="27"/>
    </row>
    <row r="19" spans="1:9" ht="12.75">
      <c r="A19" s="27" t="s">
        <v>498</v>
      </c>
      <c r="B19" s="27" t="s">
        <v>499</v>
      </c>
      <c r="C19" s="27" t="s">
        <v>498</v>
      </c>
      <c r="D19" s="27" t="s">
        <v>892</v>
      </c>
      <c r="E19" s="27" t="s">
        <v>838</v>
      </c>
      <c r="F19" s="71" t="s">
        <v>861</v>
      </c>
      <c r="G19" s="71" t="s">
        <v>872</v>
      </c>
      <c r="H19" s="26" t="s">
        <v>981</v>
      </c>
      <c r="I19" s="27"/>
    </row>
    <row r="20" spans="1:9" ht="12.75">
      <c r="A20" s="27" t="s">
        <v>498</v>
      </c>
      <c r="B20" s="27" t="s">
        <v>231</v>
      </c>
      <c r="C20" s="27" t="s">
        <v>498</v>
      </c>
      <c r="D20" s="27" t="s">
        <v>909</v>
      </c>
      <c r="E20" s="27" t="s">
        <v>838</v>
      </c>
      <c r="F20" s="71" t="s">
        <v>861</v>
      </c>
      <c r="G20" s="71" t="s">
        <v>872</v>
      </c>
      <c r="I20" s="27"/>
    </row>
    <row r="22" ht="17.25">
      <c r="B22" s="37" t="s">
        <v>1068</v>
      </c>
    </row>
    <row r="23" spans="1:7" ht="12.75">
      <c r="A23" s="29" t="s">
        <v>1060</v>
      </c>
      <c r="B23" s="29" t="s">
        <v>484</v>
      </c>
      <c r="C23" s="29" t="s">
        <v>835</v>
      </c>
      <c r="D23" s="30" t="s">
        <v>912</v>
      </c>
      <c r="E23" s="30">
        <v>71</v>
      </c>
      <c r="F23" s="29" t="s">
        <v>1061</v>
      </c>
      <c r="G23" s="41"/>
    </row>
    <row r="24" spans="1:7" ht="12.75">
      <c r="A24" s="29" t="s">
        <v>1060</v>
      </c>
      <c r="B24" s="29" t="s">
        <v>582</v>
      </c>
      <c r="C24" s="29" t="s">
        <v>835</v>
      </c>
      <c r="D24" s="30" t="s">
        <v>912</v>
      </c>
      <c r="E24" s="30">
        <v>30</v>
      </c>
      <c r="F24" s="31"/>
      <c r="G24" s="41"/>
    </row>
    <row r="25" spans="1:7" ht="12.75">
      <c r="A25" s="31" t="s">
        <v>1060</v>
      </c>
      <c r="B25" s="31" t="s">
        <v>68</v>
      </c>
      <c r="C25" s="29" t="s">
        <v>835</v>
      </c>
      <c r="D25" s="32" t="s">
        <v>1062</v>
      </c>
      <c r="E25" s="32">
        <v>24</v>
      </c>
      <c r="F25" s="31"/>
      <c r="G25" s="41"/>
    </row>
    <row r="26" spans="1:7" ht="12.75">
      <c r="A26" s="31" t="s">
        <v>1060</v>
      </c>
      <c r="B26" s="31" t="s">
        <v>231</v>
      </c>
      <c r="C26" s="29" t="s">
        <v>835</v>
      </c>
      <c r="D26" s="32" t="s">
        <v>1062</v>
      </c>
      <c r="E26" s="32">
        <v>22</v>
      </c>
      <c r="F26" s="31"/>
      <c r="G26" s="41"/>
    </row>
    <row r="27" spans="1:7" ht="12.75">
      <c r="A27" s="31" t="s">
        <v>1060</v>
      </c>
      <c r="B27" s="31" t="s">
        <v>190</v>
      </c>
      <c r="C27" s="29" t="s">
        <v>835</v>
      </c>
      <c r="D27" s="32" t="s">
        <v>1062</v>
      </c>
      <c r="E27" s="32">
        <v>6</v>
      </c>
      <c r="F27" s="31"/>
      <c r="G27" s="41"/>
    </row>
    <row r="28" spans="1:7" ht="12.75">
      <c r="A28" s="29" t="s">
        <v>1060</v>
      </c>
      <c r="B28" s="29" t="s">
        <v>174</v>
      </c>
      <c r="C28" s="29" t="s">
        <v>835</v>
      </c>
      <c r="D28" s="30" t="s">
        <v>1062</v>
      </c>
      <c r="E28" s="30">
        <v>29</v>
      </c>
      <c r="F28" s="29" t="s">
        <v>1063</v>
      </c>
      <c r="G28" s="41"/>
    </row>
    <row r="29" spans="1:7" ht="12.75">
      <c r="A29" s="31" t="s">
        <v>1060</v>
      </c>
      <c r="B29" s="31" t="s">
        <v>231</v>
      </c>
      <c r="C29" s="29" t="s">
        <v>835</v>
      </c>
      <c r="D29" s="32" t="s">
        <v>912</v>
      </c>
      <c r="E29" s="32">
        <v>25</v>
      </c>
      <c r="F29" s="31"/>
      <c r="G29" s="41"/>
    </row>
    <row r="30" spans="1:7" ht="12.75">
      <c r="A30" s="31" t="s">
        <v>1060</v>
      </c>
      <c r="B30" s="31" t="s">
        <v>190</v>
      </c>
      <c r="C30" s="29" t="s">
        <v>835</v>
      </c>
      <c r="D30" s="32" t="s">
        <v>1062</v>
      </c>
      <c r="E30" s="32">
        <v>6</v>
      </c>
      <c r="F30" s="31"/>
      <c r="G30" s="41"/>
    </row>
    <row r="31" spans="1:7" ht="12.75">
      <c r="A31" s="31" t="s">
        <v>1060</v>
      </c>
      <c r="B31" s="31" t="s">
        <v>484</v>
      </c>
      <c r="C31" s="29" t="s">
        <v>835</v>
      </c>
      <c r="D31" s="32" t="s">
        <v>912</v>
      </c>
      <c r="E31" s="32">
        <v>3</v>
      </c>
      <c r="F31" s="31"/>
      <c r="G31" s="41"/>
    </row>
    <row r="32" spans="1:7" ht="12.75">
      <c r="A32" s="31" t="s">
        <v>1060</v>
      </c>
      <c r="B32" s="31" t="s">
        <v>1064</v>
      </c>
      <c r="C32" s="29" t="s">
        <v>835</v>
      </c>
      <c r="D32" s="32" t="s">
        <v>1062</v>
      </c>
      <c r="E32" s="32" t="s">
        <v>1065</v>
      </c>
      <c r="F32" s="31"/>
      <c r="G32" s="41"/>
    </row>
    <row r="33" spans="1:5" ht="12.75">
      <c r="A33" s="33" t="s">
        <v>211</v>
      </c>
      <c r="B33" s="33" t="s">
        <v>499</v>
      </c>
      <c r="C33" s="35" t="s">
        <v>452</v>
      </c>
      <c r="D33" s="34" t="s">
        <v>1062</v>
      </c>
      <c r="E33" s="34">
        <v>35</v>
      </c>
    </row>
    <row r="34" spans="1:5" ht="12.75">
      <c r="A34" s="33" t="s">
        <v>498</v>
      </c>
      <c r="B34" s="33" t="s">
        <v>190</v>
      </c>
      <c r="C34" s="35" t="s">
        <v>452</v>
      </c>
      <c r="D34" s="36" t="s">
        <v>1062</v>
      </c>
      <c r="E34" s="34">
        <v>12</v>
      </c>
    </row>
    <row r="44" ht="12.75">
      <c r="A44" s="33"/>
    </row>
    <row r="45" ht="12.75">
      <c r="A45" s="33"/>
    </row>
    <row r="46" ht="12.75">
      <c r="A46" s="33"/>
    </row>
    <row r="47" ht="12.75">
      <c r="A47" s="33"/>
    </row>
    <row r="48" ht="12.75">
      <c r="A48" s="33"/>
    </row>
    <row r="49" ht="12.75">
      <c r="A49" s="33"/>
    </row>
    <row r="50" ht="12.75">
      <c r="A50" s="33"/>
    </row>
  </sheetData>
  <mergeCells count="1">
    <mergeCell ref="D1:H1"/>
  </mergeCells>
  <printOptions gridLines="1" horizontalCentered="1"/>
  <pageMargins left="0.25" right="0.25" top="0.75" bottom="0.5" header="0.5" footer="0.25"/>
  <pageSetup fitToHeight="0" fitToWidth="1" horizontalDpi="300" verticalDpi="300" orientation="landscape" r:id="rId1"/>
  <headerFooter alignWithMargins="0">
    <oddHeader>&amp;C&amp;"Arial,Bold"&amp;14&amp;A</oddHeader>
    <oddFooter>&amp;C&amp;"Arial,Italic"&amp;8Printed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Schutze Family</dc:creator>
  <cp:keywords/>
  <dc:description/>
  <cp:lastModifiedBy>Schutze Family</cp:lastModifiedBy>
  <cp:lastPrinted>2013-02-20T02:29:18Z</cp:lastPrinted>
  <dcterms:created xsi:type="dcterms:W3CDTF">2012-08-09T22:15:05Z</dcterms:created>
  <dcterms:modified xsi:type="dcterms:W3CDTF">2013-02-20T23:37:30Z</dcterms:modified>
  <cp:category/>
  <cp:version/>
  <cp:contentType/>
  <cp:contentStatus/>
</cp:coreProperties>
</file>